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 activeTab="1"/>
  </bookViews>
  <sheets>
    <sheet name="PCPR załącznik 1b PCPR" sheetId="6" r:id="rId1"/>
    <sheet name="PCPR załącznik 1c PZO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6" l="1"/>
  <c r="H62" i="6" s="1"/>
  <c r="F61" i="6"/>
  <c r="H61" i="6" s="1"/>
  <c r="F60" i="6"/>
  <c r="H60" i="6" s="1"/>
  <c r="F59" i="6"/>
  <c r="F58" i="6"/>
  <c r="F57" i="6"/>
  <c r="H57" i="6" s="1"/>
  <c r="F56" i="6"/>
  <c r="H56" i="6" s="1"/>
  <c r="F55" i="6"/>
  <c r="F54" i="6"/>
  <c r="H54" i="6" s="1"/>
  <c r="F53" i="6"/>
  <c r="F52" i="6"/>
  <c r="F51" i="6"/>
  <c r="F50" i="6"/>
  <c r="H50" i="6" s="1"/>
  <c r="F49" i="6"/>
  <c r="F48" i="6"/>
  <c r="F47" i="6"/>
  <c r="F46" i="6"/>
  <c r="H46" i="6" s="1"/>
  <c r="F45" i="6"/>
  <c r="H45" i="6" s="1"/>
  <c r="F44" i="6"/>
  <c r="H44" i="6" s="1"/>
  <c r="F43" i="6"/>
  <c r="F42" i="6"/>
  <c r="F41" i="6"/>
  <c r="H41" i="6" s="1"/>
  <c r="F40" i="6"/>
  <c r="F39" i="6"/>
  <c r="F38" i="6"/>
  <c r="F37" i="6"/>
  <c r="F36" i="6"/>
  <c r="H36" i="6" s="1"/>
  <c r="F35" i="6"/>
  <c r="F34" i="6"/>
  <c r="F33" i="6"/>
  <c r="F32" i="6"/>
  <c r="F31" i="6"/>
  <c r="H31" i="6" s="1"/>
  <c r="I31" i="6" s="1"/>
  <c r="F30" i="6"/>
  <c r="H30" i="6" s="1"/>
  <c r="F29" i="6"/>
  <c r="F28" i="6"/>
  <c r="F27" i="6"/>
  <c r="H27" i="6" s="1"/>
  <c r="I27" i="6" s="1"/>
  <c r="F26" i="6"/>
  <c r="F25" i="6"/>
  <c r="F24" i="6"/>
  <c r="H24" i="6" s="1"/>
  <c r="F23" i="6"/>
  <c r="H23" i="6" s="1"/>
  <c r="I23" i="6" s="1"/>
  <c r="F22" i="6"/>
  <c r="H22" i="6" s="1"/>
  <c r="F21" i="6"/>
  <c r="F20" i="6"/>
  <c r="F19" i="6"/>
  <c r="H19" i="6" s="1"/>
  <c r="I19" i="6" s="1"/>
  <c r="F18" i="6"/>
  <c r="F17" i="6"/>
  <c r="H17" i="6" s="1"/>
  <c r="F16" i="6"/>
  <c r="F15" i="6"/>
  <c r="H15" i="6" s="1"/>
  <c r="H33" i="6" l="1"/>
  <c r="I33" i="6" s="1"/>
  <c r="D63" i="6"/>
  <c r="I15" i="6"/>
  <c r="H52" i="6"/>
  <c r="I52" i="6" s="1"/>
  <c r="I36" i="6"/>
  <c r="I56" i="6"/>
  <c r="H16" i="6"/>
  <c r="I16" i="6" s="1"/>
  <c r="H32" i="6"/>
  <c r="I32" i="6" s="1"/>
  <c r="H37" i="6"/>
  <c r="I37" i="6" s="1"/>
  <c r="H53" i="6"/>
  <c r="I53" i="6" s="1"/>
  <c r="I41" i="6"/>
  <c r="I61" i="6"/>
  <c r="H29" i="6"/>
  <c r="I29" i="6" s="1"/>
  <c r="I17" i="6"/>
  <c r="I46" i="6"/>
  <c r="I54" i="6"/>
  <c r="I62" i="6"/>
  <c r="I60" i="6"/>
  <c r="H20" i="6"/>
  <c r="I20" i="6" s="1"/>
  <c r="H28" i="6"/>
  <c r="I28" i="6" s="1"/>
  <c r="I24" i="6"/>
  <c r="H49" i="6"/>
  <c r="I49" i="6" s="1"/>
  <c r="I45" i="6"/>
  <c r="I57" i="6"/>
  <c r="H25" i="6"/>
  <c r="I25" i="6" s="1"/>
  <c r="H38" i="6"/>
  <c r="I38" i="6" s="1"/>
  <c r="I50" i="6"/>
  <c r="H18" i="6"/>
  <c r="I18" i="6" s="1"/>
  <c r="H26" i="6"/>
  <c r="I26" i="6" s="1"/>
  <c r="H48" i="6"/>
  <c r="I48" i="6" s="1"/>
  <c r="I44" i="6"/>
  <c r="H21" i="6"/>
  <c r="I21" i="6" s="1"/>
  <c r="H42" i="6"/>
  <c r="I42" i="6" s="1"/>
  <c r="I22" i="6"/>
  <c r="I30" i="6"/>
  <c r="H43" i="6"/>
  <c r="I43" i="6" s="1"/>
  <c r="H55" i="6"/>
  <c r="I55" i="6" s="1"/>
  <c r="H40" i="6"/>
  <c r="I40" i="6" s="1"/>
  <c r="H34" i="6"/>
  <c r="I34" i="6" s="1"/>
  <c r="H58" i="6"/>
  <c r="I58" i="6" s="1"/>
  <c r="H35" i="6"/>
  <c r="I35" i="6" s="1"/>
  <c r="H39" i="6"/>
  <c r="I39" i="6" s="1"/>
  <c r="H47" i="6"/>
  <c r="I47" i="6" s="1"/>
  <c r="H51" i="6"/>
  <c r="I51" i="6" s="1"/>
  <c r="H59" i="6"/>
  <c r="I59" i="6" s="1"/>
  <c r="F46" i="5"/>
  <c r="H46" i="5" s="1"/>
  <c r="F45" i="5"/>
  <c r="H45" i="5" s="1"/>
  <c r="I45" i="5" s="1"/>
  <c r="F38" i="5"/>
  <c r="H38" i="5" s="1"/>
  <c r="I38" i="5" s="1"/>
  <c r="F37" i="5"/>
  <c r="H37" i="5" s="1"/>
  <c r="I37" i="5" s="1"/>
  <c r="F33" i="5"/>
  <c r="F62" i="5"/>
  <c r="F61" i="5"/>
  <c r="H61" i="5" s="1"/>
  <c r="I61" i="5" s="1"/>
  <c r="F60" i="5"/>
  <c r="F59" i="5"/>
  <c r="F58" i="5"/>
  <c r="F57" i="5"/>
  <c r="H57" i="5" s="1"/>
  <c r="I57" i="5" s="1"/>
  <c r="F56" i="5"/>
  <c r="F55" i="5"/>
  <c r="F54" i="5"/>
  <c r="F53" i="5"/>
  <c r="H53" i="5" s="1"/>
  <c r="I53" i="5" s="1"/>
  <c r="F52" i="5"/>
  <c r="F51" i="5"/>
  <c r="F50" i="5"/>
  <c r="F49" i="5"/>
  <c r="H49" i="5" s="1"/>
  <c r="I49" i="5" s="1"/>
  <c r="F48" i="5"/>
  <c r="F47" i="5"/>
  <c r="F44" i="5"/>
  <c r="F43" i="5"/>
  <c r="H43" i="5" s="1"/>
  <c r="I43" i="5" s="1"/>
  <c r="F42" i="5"/>
  <c r="F41" i="5"/>
  <c r="F40" i="5"/>
  <c r="F39" i="5"/>
  <c r="H39" i="5" s="1"/>
  <c r="I39" i="5" s="1"/>
  <c r="F36" i="5"/>
  <c r="F35" i="5"/>
  <c r="F34" i="5"/>
  <c r="F32" i="5"/>
  <c r="H32" i="5" s="1"/>
  <c r="I32" i="5" s="1"/>
  <c r="F31" i="5"/>
  <c r="F30" i="5"/>
  <c r="F29" i="5"/>
  <c r="F28" i="5"/>
  <c r="H28" i="5" s="1"/>
  <c r="I28" i="5" s="1"/>
  <c r="F27" i="5"/>
  <c r="F26" i="5"/>
  <c r="F25" i="5"/>
  <c r="F24" i="5"/>
  <c r="F23" i="5"/>
  <c r="F22" i="5"/>
  <c r="H22" i="5" s="1"/>
  <c r="I22" i="5" s="1"/>
  <c r="F21" i="5"/>
  <c r="F20" i="5"/>
  <c r="F19" i="5"/>
  <c r="F18" i="5"/>
  <c r="H18" i="5" s="1"/>
  <c r="I18" i="5" s="1"/>
  <c r="F17" i="5"/>
  <c r="F16" i="5"/>
  <c r="F15" i="5"/>
  <c r="H33" i="5" l="1"/>
  <c r="I33" i="5" s="1"/>
  <c r="D64" i="6"/>
  <c r="D65" i="6" s="1"/>
  <c r="I46" i="5"/>
  <c r="D63" i="5"/>
  <c r="H19" i="5"/>
  <c r="I19" i="5" s="1"/>
  <c r="H29" i="5"/>
  <c r="I29" i="5" s="1"/>
  <c r="H40" i="5"/>
  <c r="I40" i="5" s="1"/>
  <c r="H17" i="5"/>
  <c r="I17" i="5" s="1"/>
  <c r="H21" i="5"/>
  <c r="I21" i="5" s="1"/>
  <c r="H26" i="5"/>
  <c r="I26" i="5" s="1"/>
  <c r="H27" i="5"/>
  <c r="I27" i="5" s="1"/>
  <c r="H31" i="5"/>
  <c r="I31" i="5" s="1"/>
  <c r="H36" i="5"/>
  <c r="I36" i="5" s="1"/>
  <c r="H42" i="5"/>
  <c r="I42" i="5" s="1"/>
  <c r="H48" i="5"/>
  <c r="I48" i="5" s="1"/>
  <c r="H52" i="5"/>
  <c r="I52" i="5" s="1"/>
  <c r="H56" i="5"/>
  <c r="I56" i="5" s="1"/>
  <c r="H60" i="5"/>
  <c r="I60" i="5" s="1"/>
  <c r="H23" i="5"/>
  <c r="I23" i="5" s="1"/>
  <c r="H54" i="5"/>
  <c r="I54" i="5" s="1"/>
  <c r="H15" i="5"/>
  <c r="H24" i="5"/>
  <c r="I24" i="5" s="1"/>
  <c r="H34" i="5"/>
  <c r="I34" i="5" s="1"/>
  <c r="H44" i="5"/>
  <c r="I44" i="5" s="1"/>
  <c r="H50" i="5"/>
  <c r="I50" i="5" s="1"/>
  <c r="H58" i="5"/>
  <c r="I58" i="5" s="1"/>
  <c r="H62" i="5"/>
  <c r="I62" i="5" s="1"/>
  <c r="H16" i="5"/>
  <c r="I16" i="5" s="1"/>
  <c r="H20" i="5"/>
  <c r="I20" i="5" s="1"/>
  <c r="H25" i="5"/>
  <c r="I25" i="5" s="1"/>
  <c r="H30" i="5"/>
  <c r="I30" i="5" s="1"/>
  <c r="H35" i="5"/>
  <c r="I35" i="5" s="1"/>
  <c r="H41" i="5"/>
  <c r="I41" i="5" s="1"/>
  <c r="H47" i="5"/>
  <c r="I47" i="5" s="1"/>
  <c r="H51" i="5"/>
  <c r="I51" i="5" s="1"/>
  <c r="H55" i="5"/>
  <c r="I55" i="5" s="1"/>
  <c r="H59" i="5"/>
  <c r="I59" i="5" s="1"/>
  <c r="D64" i="5" l="1"/>
  <c r="D65" i="5" s="1"/>
  <c r="I15" i="5"/>
</calcChain>
</file>

<file path=xl/sharedStrings.xml><?xml version="1.0" encoding="utf-8"?>
<sst xmlns="http://schemas.openxmlformats.org/spreadsheetml/2006/main" count="230" uniqueCount="89">
  <si>
    <t>Lp.</t>
  </si>
  <si>
    <t>Rodzaj przesyłki</t>
  </si>
  <si>
    <t>Waga przesyłki</t>
  </si>
  <si>
    <t>Szacowana ilość w okresie trwania umowy (w szt.)</t>
  </si>
  <si>
    <t>1.</t>
  </si>
  <si>
    <t>Format S do 500 g</t>
  </si>
  <si>
    <t>Format M do 1000 g</t>
  </si>
  <si>
    <t>Format L do  2000 g</t>
  </si>
  <si>
    <t xml:space="preserve">5. </t>
  </si>
  <si>
    <t>7.</t>
  </si>
  <si>
    <t>do 50 g Strefa A</t>
  </si>
  <si>
    <t>10.</t>
  </si>
  <si>
    <t>Paczka zwykła krajowa</t>
  </si>
  <si>
    <t>do 1 kg gabaryt A</t>
  </si>
  <si>
    <t>14.</t>
  </si>
  <si>
    <t>17.</t>
  </si>
  <si>
    <t>18.</t>
  </si>
  <si>
    <t>Potwierdzenie odbioru przesyłki rejestrowanej w obrocie krajowym</t>
  </si>
  <si>
    <t>Potwierdzenie odbioru przesyłki rejestrowanej w obrocie zagranicznym</t>
  </si>
  <si>
    <r>
      <t xml:space="preserve">Paczka </t>
    </r>
    <r>
      <rPr>
        <sz val="10"/>
        <color rgb="FF000000"/>
        <rFont val="Calibri"/>
        <family val="2"/>
        <charset val="238"/>
        <scheme val="minor"/>
      </rPr>
      <t xml:space="preserve">priorytetowa </t>
    </r>
    <r>
      <rPr>
        <sz val="10"/>
        <color theme="1"/>
        <rFont val="Calibri"/>
        <family val="2"/>
        <charset val="238"/>
        <scheme val="minor"/>
      </rPr>
      <t>krajowa</t>
    </r>
  </si>
  <si>
    <r>
      <t>Przesyłka listowa  krajowa nierejestrowana priorytetowa</t>
    </r>
    <r>
      <rPr>
        <b/>
        <sz val="10"/>
        <color theme="1"/>
        <rFont val="Calibri"/>
        <family val="2"/>
        <charset val="238"/>
        <scheme val="minor"/>
      </rPr>
      <t xml:space="preserve"> (zwykły priorytet krajowy)</t>
    </r>
  </si>
  <si>
    <r>
      <t xml:space="preserve">Przesyłka listowa  krajowa rejestrowana </t>
    </r>
    <r>
      <rPr>
        <b/>
        <sz val="10"/>
        <color theme="1"/>
        <rFont val="Calibri"/>
        <family val="2"/>
        <charset val="238"/>
        <scheme val="minor"/>
      </rPr>
      <t xml:space="preserve">(polecona krajowa) </t>
    </r>
  </si>
  <si>
    <r>
      <t xml:space="preserve">Przesyłka listowa krajowa rejestrowana polecona priorytetowa </t>
    </r>
    <r>
      <rPr>
        <b/>
        <sz val="10"/>
        <color theme="1"/>
        <rFont val="Calibri"/>
        <family val="2"/>
        <charset val="238"/>
        <scheme val="minor"/>
      </rPr>
      <t xml:space="preserve">(polecony priorytet krajowy) </t>
    </r>
  </si>
  <si>
    <t>Cena jednostkowa netto (w zł PLN)</t>
  </si>
  <si>
    <t>Wartość netto           (w zł PLN)</t>
  </si>
  <si>
    <t>Wartość podatku VAT (w zł PLN)</t>
  </si>
  <si>
    <t>Wartość brutto (w zł PLN)</t>
  </si>
  <si>
    <t>8.</t>
  </si>
  <si>
    <t>12.</t>
  </si>
  <si>
    <t>15.</t>
  </si>
  <si>
    <t>16.</t>
  </si>
  <si>
    <t>Wartość netto (suma wierszy w kolumnie F)</t>
  </si>
  <si>
    <t>Wartość podatku VAT (suma wierszy w kolumnie H)</t>
  </si>
  <si>
    <t>Wartość brutto (suma wierszy w kolumnie I)</t>
  </si>
  <si>
    <t>Stawka VAT%</t>
  </si>
  <si>
    <t>…...................................                                                                                                                     …......................................................................................................</t>
  </si>
  <si>
    <t>FORMULARZ CENOWY</t>
  </si>
  <si>
    <t xml:space="preserve"> </t>
  </si>
  <si>
    <t xml:space="preserve">Zwrot przesyłki rejestrowanej         w obrocie krajowym </t>
  </si>
  <si>
    <t>Zwrot przesyłki rejestrowanej        w obrocie zagranicznym</t>
  </si>
  <si>
    <t>Załącznik nr 1 b</t>
  </si>
  <si>
    <t>Załącznik nr 1 c</t>
  </si>
  <si>
    <r>
      <rPr>
        <b/>
        <sz val="14"/>
        <color theme="1"/>
        <rFont val="Calibri"/>
        <family val="2"/>
        <charset val="238"/>
        <scheme val="minor"/>
      </rPr>
      <t xml:space="preserve">Nazwa zadania: ZADANIE NR 2 </t>
    </r>
    <r>
      <rPr>
        <sz val="14"/>
        <color theme="1"/>
        <rFont val="Calibri"/>
        <family val="2"/>
        <charset val="238"/>
        <scheme val="minor"/>
      </rPr>
      <t>„Świadczenie usług pocztowych na przesyłki w obrocie krajowym i zagranicznym na rzecz Powiatowego Zespołu do Spraw Orzekania o Niepełnosprawności w Wadowicach"</t>
    </r>
  </si>
  <si>
    <t>1. Wymiary przesyłek listowych:</t>
  </si>
  <si>
    <t>FORMAT S to przesyłki o wymiarach:</t>
  </si>
  <si>
    <t>MINIMUM – wymiary strony adresowej nie mogą być mniejsze niż 90 x 140 mm,</t>
  </si>
  <si>
    <t>MAKSIMUM – żaden z wymiarów nie może przekroczyć: wysokość 20 mm, długość 230 mm, szerokość 160 mm.</t>
  </si>
  <si>
    <t>FORMAT M to przesyłki o wymiarach:</t>
  </si>
  <si>
    <t>MINIMUM wymiary strony adresowej nie mogą być mniejsze niż 90 x 140 mm,</t>
  </si>
  <si>
    <t>MAKSIMUM – żaden z wymiarów nie może przekroczyć: wysokość 20 mm, długość 325 mm, szerokość 230 mm.</t>
  </si>
  <si>
    <t>FORMAT L to przesyłki o wymiarach:</t>
  </si>
  <si>
    <t>MAKSIMUM – suma długości, szerokości i wysokości 900 mm, przy czym największy z tych wymiarów (długość) nie może przekroczyć 600 mm.</t>
  </si>
  <si>
    <t>2. Wymiary paczek:</t>
  </si>
  <si>
    <t>Minimalne: 9 cm x 14 cm (strona adresowa) z tolerancją +/-2 mm</t>
  </si>
  <si>
    <t>Maksymalne: długość + obwód (mierzony w innym kierunku niż długość) = maksymalnie 300 cm przy czym:</t>
  </si>
  <si>
    <t>Gabaryt A – długość = maksymalnie 60 cm, szerokość = maksymalnie 50 cm, wysokość = maksymalnie 30 cm</t>
  </si>
  <si>
    <t>Gabaryt B – jeżeli choć jeden wymiar: długość &gt; 60 cm lub szerokość &gt; 50 cm lub wysokość &gt; 30 cm, przy czym największy wymiar nie może przekroczyć 150 cm.</t>
  </si>
  <si>
    <t>max wymiar 9x40x65 do 20 kg</t>
  </si>
  <si>
    <t>max wymiar 20x40x65 do 20 kg</t>
  </si>
  <si>
    <t>max wymiar 42x40x65 do 20 kg</t>
  </si>
  <si>
    <t>max wymiar 60x60x70 do 20 kg</t>
  </si>
  <si>
    <t xml:space="preserve">3. Strefa A - Europa </t>
  </si>
  <si>
    <t>ponad 50 g do 100g  Strefa A</t>
  </si>
  <si>
    <t>ponad 100 g do 350 g  Strefa A</t>
  </si>
  <si>
    <t>ponad 350 g do 500 g  Strefa A</t>
  </si>
  <si>
    <t>do 1 kg gabaryt B</t>
  </si>
  <si>
    <t>ponad 2 kg do 5 kg gabaryt A</t>
  </si>
  <si>
    <t>ponad 2 kg do 5 kg gabaryt B</t>
  </si>
  <si>
    <t>ponad 5 kg do 10 kg gabaryt A</t>
  </si>
  <si>
    <t>ponad 5 kg do 10 kg gabaryt B</t>
  </si>
  <si>
    <t>ponad 1 kg do 2 kg gabaryt A</t>
  </si>
  <si>
    <t>ponad 1 kg do 2 kg gabaryt B</t>
  </si>
  <si>
    <t>Przesyłka kurierska krajowa (doręczenie do adresata)</t>
  </si>
  <si>
    <r>
      <t xml:space="preserve">Przesyłka listowa krajowa  nierejestrowana </t>
    </r>
    <r>
      <rPr>
        <b/>
        <sz val="10"/>
        <color theme="1"/>
        <rFont val="Calibri"/>
        <family val="2"/>
        <charset val="238"/>
        <scheme val="minor"/>
      </rPr>
      <t xml:space="preserve">(zwykła krajowa) </t>
    </r>
  </si>
  <si>
    <r>
      <rPr>
        <b/>
        <sz val="14"/>
        <color theme="1"/>
        <rFont val="Calibri"/>
        <family val="2"/>
        <charset val="238"/>
        <scheme val="minor"/>
      </rPr>
      <t>Nazwa i adres Wykonawcy</t>
    </r>
    <r>
      <rPr>
        <sz val="14"/>
        <color theme="1"/>
        <rFont val="Calibri"/>
        <family val="2"/>
        <charset val="238"/>
        <scheme val="minor"/>
      </rPr>
      <t>: …...................................................................................................................................................</t>
    </r>
  </si>
  <si>
    <t>Miejscowość, dnia                                                                                                                                         Podpis Wykonawcy/osoby umocowanej do reprezentowania Wykonawcy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</si>
  <si>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</si>
  <si>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</si>
  <si>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</si>
  <si>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</si>
  <si>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</si>
  <si>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</si>
  <si>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</si>
  <si>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</si>
  <si>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</si>
  <si>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do zapytania ofertowego nr PCPR/261/…./2024</t>
  </si>
  <si>
    <r>
      <t xml:space="preserve">Przesyłka listowa nierejestrowana priorytetowa   w obrocie zagranicznym  </t>
    </r>
    <r>
      <rPr>
        <b/>
        <sz val="10"/>
        <color theme="1"/>
        <rFont val="Calibri"/>
        <family val="2"/>
        <charset val="238"/>
        <scheme val="minor"/>
      </rPr>
      <t>(zwykły priorytet zagraniczny) obszar Europy</t>
    </r>
  </si>
  <si>
    <r>
      <t>Przesyłka listowa rejestrowana priorytetowa w obrocie zagranicznym</t>
    </r>
    <r>
      <rPr>
        <b/>
        <sz val="10"/>
        <color theme="1"/>
        <rFont val="Calibri"/>
        <family val="2"/>
        <charset val="238"/>
        <scheme val="minor"/>
      </rPr>
      <t xml:space="preserve"> (polecony priorytet zagraniczny) obszar Europy</t>
    </r>
  </si>
  <si>
    <r>
      <rPr>
        <b/>
        <sz val="14"/>
        <color theme="1"/>
        <rFont val="Calibri"/>
        <family val="2"/>
        <charset val="238"/>
        <scheme val="minor"/>
      </rPr>
      <t xml:space="preserve">Nazwa zadania: ZADANIE NR 1 </t>
    </r>
    <r>
      <rPr>
        <sz val="14"/>
        <color theme="1"/>
        <rFont val="Calibri"/>
        <family val="2"/>
        <charset val="238"/>
        <scheme val="minor"/>
      </rPr>
      <t>„Świadczenie usług pocztowych na przesyłki w obrocie krajowym i zagranicznym na rzecz Powiatowego Centrum Pomocy Rodzinie w Wadowicach"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</si>
</sst>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2" fontId="6" fillId="0" borderId="1" xfId="0" applyNumberFormat="1" applyFont="1" applyBorder="1"/>
    <xf numFmtId="0" fontId="7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3" fillId="0" borderId="0" xfId="0" applyFont="1" applyAlignment="1"/>
    <xf numFmtId="0" fontId="6" fillId="0" borderId="0" xfId="0" applyFont="1" applyAlignment="1">
      <alignment wrapText="1"/>
    </xf>
    <xf numFmtId="0" fontId="11" fillId="0" borderId="0" xfId="0" applyFont="1"/>
    <xf numFmtId="10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1" fillId="0" borderId="0" xfId="0" applyFont="1"/>
    <xf numFmtId="0" fontId="7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2" fontId="6" fillId="0" borderId="9" xfId="0" applyNumberFormat="1" applyFont="1" applyBorder="1"/>
    <xf numFmtId="10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/>
    <xf numFmtId="2" fontId="6" fillId="0" borderId="12" xfId="0" applyNumberFormat="1" applyFont="1" applyBorder="1"/>
    <xf numFmtId="0" fontId="7" fillId="0" borderId="14" xfId="0" applyFont="1" applyBorder="1" applyAlignment="1">
      <alignment vertical="center"/>
    </xf>
    <xf numFmtId="2" fontId="6" fillId="0" borderId="14" xfId="0" applyNumberFormat="1" applyFont="1" applyBorder="1" applyAlignment="1"/>
    <xf numFmtId="2" fontId="6" fillId="0" borderId="14" xfId="0" applyNumberFormat="1" applyFont="1" applyBorder="1"/>
    <xf numFmtId="10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/>
    <xf numFmtId="0" fontId="12" fillId="0" borderId="14" xfId="0" applyFont="1" applyBorder="1" applyAlignment="1">
      <alignment horizontal="center" vertical="center"/>
    </xf>
    <xf numFmtId="2" fontId="6" fillId="0" borderId="9" xfId="0" applyNumberFormat="1" applyFont="1" applyBorder="1" applyAlignment="1"/>
    <xf numFmtId="2" fontId="6" fillId="0" borderId="9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2" fontId="6" fillId="0" borderId="24" xfId="0" applyNumberFormat="1" applyFont="1" applyBorder="1" applyAlignment="1"/>
    <xf numFmtId="2" fontId="6" fillId="0" borderId="24" xfId="0" applyNumberFormat="1" applyFont="1" applyBorder="1"/>
    <xf numFmtId="10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/>
    <xf numFmtId="2" fontId="6" fillId="0" borderId="16" xfId="0" applyNumberFormat="1" applyFont="1" applyBorder="1" applyAlignment="1"/>
    <xf numFmtId="0" fontId="7" fillId="0" borderId="18" xfId="0" applyFont="1" applyBorder="1" applyAlignment="1">
      <alignment horizontal="center" vertical="center" wrapText="1"/>
    </xf>
    <xf numFmtId="2" fontId="6" fillId="0" borderId="16" xfId="0" applyNumberFormat="1" applyFont="1" applyBorder="1"/>
    <xf numFmtId="10" fontId="6" fillId="0" borderId="16" xfId="0" applyNumberFormat="1" applyFont="1" applyBorder="1" applyAlignment="1">
      <alignment horizontal="center"/>
    </xf>
    <xf numFmtId="2" fontId="6" fillId="0" borderId="26" xfId="0" applyNumberFormat="1" applyFont="1" applyBorder="1"/>
    <xf numFmtId="0" fontId="12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1" xfId="0" applyFont="1" applyBorder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90"/>
  <sheetViews>
    <sheetView workbookViewId="0">
      <selection activeCell="E15" sqref="E15:E62"/>
    </sheetView>
  </sheetViews>
  <sheetFormatPr defaultRowHeight="15" x14ac:dyDescent="0.25"/>
  <cols>
    <col min="1" max="1" width="3.42578125" customWidth="1"/>
    <col min="2" max="2" width="25.5703125" customWidth="1"/>
    <col min="3" max="3" width="26.140625" customWidth="1"/>
    <col min="4" max="4" width="15.85546875" customWidth="1"/>
    <col min="5" max="5" width="13.5703125" customWidth="1"/>
    <col min="6" max="6" width="12.140625" customWidth="1"/>
    <col min="7" max="7" width="12.28515625" customWidth="1"/>
    <col min="8" max="8" width="15.140625" customWidth="1"/>
    <col min="9" max="9" width="14.28515625" customWidth="1"/>
    <col min="10" max="10" width="18.28515625" customWidth="1"/>
  </cols>
  <sheetData>
    <row r="2" spans="1:54" ht="15" customHeight="1" x14ac:dyDescent="0.25">
      <c r="A2" s="102"/>
      <c r="B2" s="102"/>
      <c r="C2" s="14"/>
      <c r="D2" s="14"/>
      <c r="E2" s="14"/>
      <c r="F2" s="14"/>
      <c r="G2" s="14"/>
      <c r="H2" s="14"/>
      <c r="I2" s="65" t="s">
        <v>40</v>
      </c>
    </row>
    <row r="3" spans="1:54" ht="15" customHeight="1" x14ac:dyDescent="0.25">
      <c r="A3" s="62"/>
      <c r="B3" s="62"/>
      <c r="C3" s="14"/>
      <c r="D3" s="14"/>
      <c r="E3" s="14"/>
      <c r="F3" s="14"/>
      <c r="G3" s="14"/>
      <c r="H3" s="103" t="s">
        <v>85</v>
      </c>
      <c r="I3" s="103"/>
    </row>
    <row r="4" spans="1:54" ht="21" x14ac:dyDescent="0.35">
      <c r="A4" s="104" t="s">
        <v>36</v>
      </c>
      <c r="B4" s="104"/>
      <c r="C4" s="104"/>
      <c r="D4" s="104"/>
      <c r="E4" s="104"/>
      <c r="F4" s="104"/>
      <c r="G4" s="104"/>
      <c r="H4" s="104"/>
      <c r="I4" s="104"/>
    </row>
    <row r="5" spans="1:54" ht="36" customHeight="1" x14ac:dyDescent="0.3">
      <c r="A5" s="105" t="s">
        <v>88</v>
      </c>
      <c r="B5" s="105"/>
      <c r="C5" s="105"/>
      <c r="D5" s="105"/>
      <c r="E5" s="105"/>
      <c r="F5" s="105"/>
      <c r="G5" s="105"/>
      <c r="H5" s="105"/>
      <c r="I5" s="105"/>
    </row>
    <row r="6" spans="1:54" ht="21" x14ac:dyDescent="0.35">
      <c r="A6" s="13"/>
      <c r="B6" s="13"/>
      <c r="C6" s="13"/>
      <c r="D6" s="13"/>
      <c r="E6" s="63"/>
      <c r="F6" s="63"/>
      <c r="G6" s="63"/>
      <c r="H6" s="63"/>
      <c r="I6" s="63"/>
    </row>
    <row r="7" spans="1:54" ht="24" customHeight="1" x14ac:dyDescent="0.3">
      <c r="A7" s="10" t="s">
        <v>74</v>
      </c>
      <c r="B7" s="10"/>
      <c r="C7" s="10"/>
      <c r="D7" s="10"/>
      <c r="E7" s="9"/>
      <c r="F7" s="9"/>
      <c r="G7" s="9"/>
      <c r="H7" s="9"/>
      <c r="I7" s="9"/>
    </row>
    <row r="8" spans="1:54" ht="24" customHeight="1" x14ac:dyDescent="0.3">
      <c r="A8" s="10"/>
      <c r="B8" s="10"/>
      <c r="C8" s="10"/>
      <c r="D8" s="10"/>
      <c r="E8" s="9"/>
      <c r="F8" s="9"/>
      <c r="G8" s="9"/>
      <c r="H8" s="9"/>
      <c r="I8" s="9"/>
    </row>
    <row r="9" spans="1:54" x14ac:dyDescent="0.25">
      <c r="A9" s="8"/>
      <c r="B9" s="8"/>
      <c r="C9" s="8"/>
      <c r="D9" s="8"/>
      <c r="E9" s="8"/>
      <c r="F9" s="8"/>
      <c r="G9" s="8"/>
      <c r="H9" s="8"/>
      <c r="I9" s="8"/>
    </row>
    <row r="10" spans="1:54" ht="15.75" thickBo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54" s="1" customFormat="1" x14ac:dyDescent="0.25">
      <c r="A11" s="106" t="s">
        <v>0</v>
      </c>
      <c r="B11" s="109" t="s">
        <v>1</v>
      </c>
      <c r="C11" s="109" t="s">
        <v>2</v>
      </c>
      <c r="D11" s="112" t="s">
        <v>3</v>
      </c>
      <c r="E11" s="112" t="s">
        <v>23</v>
      </c>
      <c r="F11" s="112" t="s">
        <v>24</v>
      </c>
      <c r="G11" s="109" t="s">
        <v>34</v>
      </c>
      <c r="H11" s="112" t="s">
        <v>25</v>
      </c>
      <c r="I11" s="115" t="s">
        <v>26</v>
      </c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s="1" customFormat="1" x14ac:dyDescent="0.25">
      <c r="A12" s="107"/>
      <c r="B12" s="110"/>
      <c r="C12" s="110"/>
      <c r="D12" s="113"/>
      <c r="E12" s="113"/>
      <c r="F12" s="113"/>
      <c r="G12" s="110"/>
      <c r="H12" s="113"/>
      <c r="I12" s="116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s="1" customFormat="1" ht="15.75" thickBot="1" x14ac:dyDescent="0.3">
      <c r="A13" s="108"/>
      <c r="B13" s="111"/>
      <c r="C13" s="111"/>
      <c r="D13" s="114"/>
      <c r="E13" s="114"/>
      <c r="F13" s="114"/>
      <c r="G13" s="111"/>
      <c r="H13" s="114"/>
      <c r="I13" s="117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s="61" customFormat="1" ht="12" thickBot="1" x14ac:dyDescent="0.25">
      <c r="A14" s="55" t="s">
        <v>76</v>
      </c>
      <c r="B14" s="56" t="s">
        <v>77</v>
      </c>
      <c r="C14" s="56" t="s">
        <v>78</v>
      </c>
      <c r="D14" s="57" t="s">
        <v>79</v>
      </c>
      <c r="E14" s="57" t="s">
        <v>80</v>
      </c>
      <c r="F14" s="57" t="s">
        <v>81</v>
      </c>
      <c r="G14" s="56" t="s">
        <v>82</v>
      </c>
      <c r="H14" s="57" t="s">
        <v>83</v>
      </c>
      <c r="I14" s="58" t="s">
        <v>84</v>
      </c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4" s="1" customFormat="1" x14ac:dyDescent="0.25">
      <c r="A15" s="85" t="s">
        <v>4</v>
      </c>
      <c r="B15" s="91" t="s">
        <v>73</v>
      </c>
      <c r="C15" s="26" t="s">
        <v>5</v>
      </c>
      <c r="D15" s="27">
        <v>445</v>
      </c>
      <c r="E15" s="28"/>
      <c r="F15" s="28">
        <f>D15*E15</f>
        <v>0</v>
      </c>
      <c r="G15" s="29">
        <v>0</v>
      </c>
      <c r="H15" s="28">
        <f>F15*G15</f>
        <v>0</v>
      </c>
      <c r="I15" s="30">
        <f>F15+H15</f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s="1" customFormat="1" x14ac:dyDescent="0.25">
      <c r="A16" s="86"/>
      <c r="B16" s="92"/>
      <c r="C16" s="21" t="s">
        <v>6</v>
      </c>
      <c r="D16" s="18">
        <v>1</v>
      </c>
      <c r="E16" s="5"/>
      <c r="F16" s="5">
        <f t="shared" ref="F16:F62" si="0">D16*E16</f>
        <v>0</v>
      </c>
      <c r="G16" s="16">
        <v>0</v>
      </c>
      <c r="H16" s="5">
        <f t="shared" ref="H16:H62" si="1">F16*G16</f>
        <v>0</v>
      </c>
      <c r="I16" s="31">
        <f t="shared" ref="I16:I62" si="2">F16+H16</f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s="1" customFormat="1" ht="15.75" thickBot="1" x14ac:dyDescent="0.3">
      <c r="A17" s="87"/>
      <c r="B17" s="93"/>
      <c r="C17" s="32" t="s">
        <v>7</v>
      </c>
      <c r="D17" s="37">
        <v>1</v>
      </c>
      <c r="E17" s="33"/>
      <c r="F17" s="34">
        <f t="shared" si="0"/>
        <v>0</v>
      </c>
      <c r="G17" s="35">
        <v>0</v>
      </c>
      <c r="H17" s="34">
        <f t="shared" si="1"/>
        <v>0</v>
      </c>
      <c r="I17" s="36">
        <f t="shared" si="2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 s="1" customFormat="1" x14ac:dyDescent="0.25">
      <c r="A18" s="85">
        <v>2</v>
      </c>
      <c r="B18" s="91" t="s">
        <v>20</v>
      </c>
      <c r="C18" s="26" t="s">
        <v>5</v>
      </c>
      <c r="D18" s="27">
        <v>1</v>
      </c>
      <c r="E18" s="28"/>
      <c r="F18" s="28">
        <f t="shared" si="0"/>
        <v>0</v>
      </c>
      <c r="G18" s="29">
        <v>0</v>
      </c>
      <c r="H18" s="28">
        <f t="shared" si="1"/>
        <v>0</v>
      </c>
      <c r="I18" s="30">
        <f t="shared" si="2"/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s="1" customFormat="1" x14ac:dyDescent="0.25">
      <c r="A19" s="86"/>
      <c r="B19" s="92"/>
      <c r="C19" s="21" t="s">
        <v>6</v>
      </c>
      <c r="D19" s="18">
        <v>1</v>
      </c>
      <c r="E19" s="5"/>
      <c r="F19" s="5">
        <f t="shared" si="0"/>
        <v>0</v>
      </c>
      <c r="G19" s="16">
        <v>0</v>
      </c>
      <c r="H19" s="5">
        <f t="shared" si="1"/>
        <v>0</v>
      </c>
      <c r="I19" s="31">
        <f t="shared" si="2"/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1:54" s="1" customFormat="1" ht="15.75" thickBot="1" x14ac:dyDescent="0.3">
      <c r="A20" s="87"/>
      <c r="B20" s="93"/>
      <c r="C20" s="32" t="s">
        <v>7</v>
      </c>
      <c r="D20" s="37">
        <v>1</v>
      </c>
      <c r="E20" s="34"/>
      <c r="F20" s="34">
        <f t="shared" si="0"/>
        <v>0</v>
      </c>
      <c r="G20" s="35">
        <v>0</v>
      </c>
      <c r="H20" s="34">
        <f t="shared" si="1"/>
        <v>0</v>
      </c>
      <c r="I20" s="36">
        <f t="shared" si="2"/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s="1" customFormat="1" x14ac:dyDescent="0.25">
      <c r="A21" s="85">
        <v>3</v>
      </c>
      <c r="B21" s="99" t="s">
        <v>21</v>
      </c>
      <c r="C21" s="26" t="s">
        <v>5</v>
      </c>
      <c r="D21" s="27">
        <v>2322</v>
      </c>
      <c r="E21" s="28"/>
      <c r="F21" s="28">
        <f t="shared" si="0"/>
        <v>0</v>
      </c>
      <c r="G21" s="29">
        <v>0</v>
      </c>
      <c r="H21" s="28">
        <f t="shared" si="1"/>
        <v>0</v>
      </c>
      <c r="I21" s="30">
        <f t="shared" si="2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s="1" customFormat="1" x14ac:dyDescent="0.25">
      <c r="A22" s="86"/>
      <c r="B22" s="100"/>
      <c r="C22" s="21" t="s">
        <v>6</v>
      </c>
      <c r="D22" s="18">
        <v>63</v>
      </c>
      <c r="E22" s="5"/>
      <c r="F22" s="5">
        <f t="shared" si="0"/>
        <v>0</v>
      </c>
      <c r="G22" s="16">
        <v>0</v>
      </c>
      <c r="H22" s="5">
        <f t="shared" si="1"/>
        <v>0</v>
      </c>
      <c r="I22" s="31">
        <f t="shared" si="2"/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s="1" customFormat="1" ht="15.75" thickBot="1" x14ac:dyDescent="0.3">
      <c r="A23" s="87"/>
      <c r="B23" s="101"/>
      <c r="C23" s="32" t="s">
        <v>7</v>
      </c>
      <c r="D23" s="37">
        <v>3</v>
      </c>
      <c r="E23" s="34"/>
      <c r="F23" s="34">
        <f t="shared" si="0"/>
        <v>0</v>
      </c>
      <c r="G23" s="35">
        <v>0</v>
      </c>
      <c r="H23" s="34">
        <f t="shared" si="1"/>
        <v>0</v>
      </c>
      <c r="I23" s="36">
        <f t="shared" si="2"/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 s="1" customFormat="1" ht="23.25" customHeight="1" x14ac:dyDescent="0.25">
      <c r="A24" s="85" t="s">
        <v>8</v>
      </c>
      <c r="B24" s="91" t="s">
        <v>22</v>
      </c>
      <c r="C24" s="26" t="s">
        <v>5</v>
      </c>
      <c r="D24" s="27">
        <v>29</v>
      </c>
      <c r="E24" s="38"/>
      <c r="F24" s="28">
        <f t="shared" si="0"/>
        <v>0</v>
      </c>
      <c r="G24" s="29">
        <v>0</v>
      </c>
      <c r="H24" s="28">
        <f t="shared" si="1"/>
        <v>0</v>
      </c>
      <c r="I24" s="30">
        <f t="shared" si="2"/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x14ac:dyDescent="0.25">
      <c r="A25" s="86"/>
      <c r="B25" s="92"/>
      <c r="C25" s="21" t="s">
        <v>6</v>
      </c>
      <c r="D25" s="18">
        <v>3</v>
      </c>
      <c r="E25" s="20"/>
      <c r="F25" s="5">
        <f t="shared" si="0"/>
        <v>0</v>
      </c>
      <c r="G25" s="16">
        <v>0</v>
      </c>
      <c r="H25" s="5">
        <f t="shared" si="1"/>
        <v>0</v>
      </c>
      <c r="I25" s="31">
        <f t="shared" si="2"/>
        <v>0</v>
      </c>
      <c r="J25" s="2"/>
    </row>
    <row r="26" spans="1:54" ht="15.75" thickBot="1" x14ac:dyDescent="0.3">
      <c r="A26" s="87"/>
      <c r="B26" s="93"/>
      <c r="C26" s="32" t="s">
        <v>7</v>
      </c>
      <c r="D26" s="37">
        <v>1</v>
      </c>
      <c r="E26" s="34"/>
      <c r="F26" s="34">
        <f t="shared" si="0"/>
        <v>0</v>
      </c>
      <c r="G26" s="35">
        <v>0</v>
      </c>
      <c r="H26" s="34">
        <f t="shared" si="1"/>
        <v>0</v>
      </c>
      <c r="I26" s="36">
        <f t="shared" si="2"/>
        <v>0</v>
      </c>
      <c r="J26" s="2"/>
    </row>
    <row r="27" spans="1:54" ht="13.5" customHeight="1" x14ac:dyDescent="0.25">
      <c r="A27" s="96" t="s">
        <v>9</v>
      </c>
      <c r="B27" s="91" t="s">
        <v>86</v>
      </c>
      <c r="C27" s="26" t="s">
        <v>10</v>
      </c>
      <c r="D27" s="27">
        <v>1</v>
      </c>
      <c r="E27" s="28"/>
      <c r="F27" s="28">
        <f t="shared" si="0"/>
        <v>0</v>
      </c>
      <c r="G27" s="29">
        <v>0</v>
      </c>
      <c r="H27" s="28">
        <f t="shared" si="1"/>
        <v>0</v>
      </c>
      <c r="I27" s="30">
        <f t="shared" si="2"/>
        <v>0</v>
      </c>
    </row>
    <row r="28" spans="1:54" x14ac:dyDescent="0.25">
      <c r="A28" s="97"/>
      <c r="B28" s="92"/>
      <c r="C28" s="21" t="s">
        <v>62</v>
      </c>
      <c r="D28" s="18">
        <v>1</v>
      </c>
      <c r="E28" s="19"/>
      <c r="F28" s="5">
        <f t="shared" si="0"/>
        <v>0</v>
      </c>
      <c r="G28" s="16">
        <v>0</v>
      </c>
      <c r="H28" s="5">
        <f t="shared" si="1"/>
        <v>0</v>
      </c>
      <c r="I28" s="31">
        <f t="shared" si="2"/>
        <v>0</v>
      </c>
    </row>
    <row r="29" spans="1:54" x14ac:dyDescent="0.25">
      <c r="A29" s="97"/>
      <c r="B29" s="92"/>
      <c r="C29" s="21" t="s">
        <v>63</v>
      </c>
      <c r="D29" s="18">
        <v>1</v>
      </c>
      <c r="E29" s="19"/>
      <c r="F29" s="5">
        <f t="shared" si="0"/>
        <v>0</v>
      </c>
      <c r="G29" s="16">
        <v>0</v>
      </c>
      <c r="H29" s="5">
        <f t="shared" si="1"/>
        <v>0</v>
      </c>
      <c r="I29" s="31">
        <f t="shared" si="2"/>
        <v>0</v>
      </c>
    </row>
    <row r="30" spans="1:54" ht="28.5" customHeight="1" thickBot="1" x14ac:dyDescent="0.3">
      <c r="A30" s="98"/>
      <c r="B30" s="93"/>
      <c r="C30" s="32" t="s">
        <v>64</v>
      </c>
      <c r="D30" s="37">
        <v>1</v>
      </c>
      <c r="E30" s="40"/>
      <c r="F30" s="34">
        <f t="shared" si="0"/>
        <v>0</v>
      </c>
      <c r="G30" s="35">
        <v>0</v>
      </c>
      <c r="H30" s="34">
        <f t="shared" si="1"/>
        <v>0</v>
      </c>
      <c r="I30" s="36">
        <f t="shared" si="2"/>
        <v>0</v>
      </c>
    </row>
    <row r="31" spans="1:54" x14ac:dyDescent="0.25">
      <c r="A31" s="85" t="s">
        <v>27</v>
      </c>
      <c r="B31" s="99" t="s">
        <v>87</v>
      </c>
      <c r="C31" s="26" t="s">
        <v>10</v>
      </c>
      <c r="D31" s="27">
        <v>1</v>
      </c>
      <c r="E31" s="28"/>
      <c r="F31" s="28">
        <f t="shared" si="0"/>
        <v>0</v>
      </c>
      <c r="G31" s="29">
        <v>0</v>
      </c>
      <c r="H31" s="28">
        <f t="shared" si="1"/>
        <v>0</v>
      </c>
      <c r="I31" s="30">
        <f t="shared" si="2"/>
        <v>0</v>
      </c>
    </row>
    <row r="32" spans="1:54" x14ac:dyDescent="0.25">
      <c r="A32" s="86"/>
      <c r="B32" s="100"/>
      <c r="C32" s="21" t="s">
        <v>62</v>
      </c>
      <c r="D32" s="18">
        <v>1</v>
      </c>
      <c r="E32" s="5"/>
      <c r="F32" s="5">
        <f t="shared" si="0"/>
        <v>0</v>
      </c>
      <c r="G32" s="16">
        <v>0</v>
      </c>
      <c r="H32" s="5">
        <f t="shared" si="1"/>
        <v>0</v>
      </c>
      <c r="I32" s="31">
        <f t="shared" si="2"/>
        <v>0</v>
      </c>
    </row>
    <row r="33" spans="1:9" x14ac:dyDescent="0.25">
      <c r="A33" s="86"/>
      <c r="B33" s="100"/>
      <c r="C33" s="21" t="s">
        <v>63</v>
      </c>
      <c r="D33" s="18">
        <v>1</v>
      </c>
      <c r="E33" s="5"/>
      <c r="F33" s="5">
        <f t="shared" si="0"/>
        <v>0</v>
      </c>
      <c r="G33" s="16">
        <v>0</v>
      </c>
      <c r="H33" s="5">
        <f t="shared" si="1"/>
        <v>0</v>
      </c>
      <c r="I33" s="31">
        <f t="shared" si="2"/>
        <v>0</v>
      </c>
    </row>
    <row r="34" spans="1:9" ht="24" customHeight="1" thickBot="1" x14ac:dyDescent="0.3">
      <c r="A34" s="87"/>
      <c r="B34" s="101"/>
      <c r="C34" s="32" t="s">
        <v>64</v>
      </c>
      <c r="D34" s="37">
        <v>1</v>
      </c>
      <c r="E34" s="34"/>
      <c r="F34" s="34">
        <f t="shared" si="0"/>
        <v>0</v>
      </c>
      <c r="G34" s="35">
        <v>0</v>
      </c>
      <c r="H34" s="34">
        <f t="shared" si="1"/>
        <v>0</v>
      </c>
      <c r="I34" s="36">
        <f t="shared" si="2"/>
        <v>0</v>
      </c>
    </row>
    <row r="35" spans="1:9" x14ac:dyDescent="0.25">
      <c r="A35" s="85" t="s">
        <v>11</v>
      </c>
      <c r="B35" s="88" t="s">
        <v>12</v>
      </c>
      <c r="C35" s="26" t="s">
        <v>13</v>
      </c>
      <c r="D35" s="27">
        <v>1</v>
      </c>
      <c r="E35" s="38"/>
      <c r="F35" s="28">
        <f t="shared" si="0"/>
        <v>0</v>
      </c>
      <c r="G35" s="29">
        <v>0</v>
      </c>
      <c r="H35" s="28">
        <f t="shared" si="1"/>
        <v>0</v>
      </c>
      <c r="I35" s="30">
        <f t="shared" si="2"/>
        <v>0</v>
      </c>
    </row>
    <row r="36" spans="1:9" x14ac:dyDescent="0.25">
      <c r="A36" s="86"/>
      <c r="B36" s="89"/>
      <c r="C36" s="6" t="s">
        <v>65</v>
      </c>
      <c r="D36" s="18">
        <v>1</v>
      </c>
      <c r="E36" s="20"/>
      <c r="F36" s="5">
        <f t="shared" si="0"/>
        <v>0</v>
      </c>
      <c r="G36" s="16">
        <v>0</v>
      </c>
      <c r="H36" s="5">
        <f t="shared" si="1"/>
        <v>0</v>
      </c>
      <c r="I36" s="31">
        <f t="shared" si="2"/>
        <v>0</v>
      </c>
    </row>
    <row r="37" spans="1:9" x14ac:dyDescent="0.25">
      <c r="A37" s="86"/>
      <c r="B37" s="89"/>
      <c r="C37" s="21" t="s">
        <v>70</v>
      </c>
      <c r="D37" s="18">
        <v>1</v>
      </c>
      <c r="E37" s="20"/>
      <c r="F37" s="5">
        <f t="shared" si="0"/>
        <v>0</v>
      </c>
      <c r="G37" s="16">
        <v>0</v>
      </c>
      <c r="H37" s="5">
        <f t="shared" si="1"/>
        <v>0</v>
      </c>
      <c r="I37" s="31">
        <f t="shared" si="2"/>
        <v>0</v>
      </c>
    </row>
    <row r="38" spans="1:9" x14ac:dyDescent="0.25">
      <c r="A38" s="86"/>
      <c r="B38" s="89"/>
      <c r="C38" s="21" t="s">
        <v>71</v>
      </c>
      <c r="D38" s="18">
        <v>1</v>
      </c>
      <c r="E38" s="20"/>
      <c r="F38" s="5">
        <f t="shared" si="0"/>
        <v>0</v>
      </c>
      <c r="G38" s="16">
        <v>0</v>
      </c>
      <c r="H38" s="5">
        <f t="shared" si="1"/>
        <v>0</v>
      </c>
      <c r="I38" s="31">
        <f t="shared" si="2"/>
        <v>0</v>
      </c>
    </row>
    <row r="39" spans="1:9" x14ac:dyDescent="0.25">
      <c r="A39" s="86"/>
      <c r="B39" s="89"/>
      <c r="C39" s="21" t="s">
        <v>66</v>
      </c>
      <c r="D39" s="18">
        <v>1</v>
      </c>
      <c r="E39" s="20"/>
      <c r="F39" s="5">
        <f t="shared" si="0"/>
        <v>0</v>
      </c>
      <c r="G39" s="16">
        <v>0</v>
      </c>
      <c r="H39" s="5">
        <f t="shared" si="1"/>
        <v>0</v>
      </c>
      <c r="I39" s="31">
        <f t="shared" si="2"/>
        <v>0</v>
      </c>
    </row>
    <row r="40" spans="1:9" x14ac:dyDescent="0.25">
      <c r="A40" s="86"/>
      <c r="B40" s="89"/>
      <c r="C40" s="21" t="s">
        <v>67</v>
      </c>
      <c r="D40" s="18">
        <v>1</v>
      </c>
      <c r="E40" s="20"/>
      <c r="F40" s="5">
        <f t="shared" si="0"/>
        <v>0</v>
      </c>
      <c r="G40" s="16">
        <v>0</v>
      </c>
      <c r="H40" s="5">
        <f t="shared" si="1"/>
        <v>0</v>
      </c>
      <c r="I40" s="31">
        <f t="shared" si="2"/>
        <v>0</v>
      </c>
    </row>
    <row r="41" spans="1:9" x14ac:dyDescent="0.25">
      <c r="A41" s="86"/>
      <c r="B41" s="89"/>
      <c r="C41" s="21" t="s">
        <v>68</v>
      </c>
      <c r="D41" s="18">
        <v>1</v>
      </c>
      <c r="E41" s="20"/>
      <c r="F41" s="5">
        <f t="shared" si="0"/>
        <v>0</v>
      </c>
      <c r="G41" s="16">
        <v>0</v>
      </c>
      <c r="H41" s="5">
        <f t="shared" si="1"/>
        <v>0</v>
      </c>
      <c r="I41" s="31">
        <f t="shared" si="2"/>
        <v>0</v>
      </c>
    </row>
    <row r="42" spans="1:9" ht="15.75" thickBot="1" x14ac:dyDescent="0.3">
      <c r="A42" s="87"/>
      <c r="B42" s="90"/>
      <c r="C42" s="32" t="s">
        <v>69</v>
      </c>
      <c r="D42" s="37">
        <v>1</v>
      </c>
      <c r="E42" s="33"/>
      <c r="F42" s="34">
        <f t="shared" si="0"/>
        <v>0</v>
      </c>
      <c r="G42" s="35">
        <v>0</v>
      </c>
      <c r="H42" s="34">
        <f t="shared" si="1"/>
        <v>0</v>
      </c>
      <c r="I42" s="36">
        <f t="shared" si="2"/>
        <v>0</v>
      </c>
    </row>
    <row r="43" spans="1:9" x14ac:dyDescent="0.25">
      <c r="A43" s="85" t="s">
        <v>28</v>
      </c>
      <c r="B43" s="91" t="s">
        <v>19</v>
      </c>
      <c r="C43" s="26" t="s">
        <v>13</v>
      </c>
      <c r="D43" s="27">
        <v>1</v>
      </c>
      <c r="E43" s="39"/>
      <c r="F43" s="28">
        <f t="shared" si="0"/>
        <v>0</v>
      </c>
      <c r="G43" s="29">
        <v>0</v>
      </c>
      <c r="H43" s="28">
        <f t="shared" si="1"/>
        <v>0</v>
      </c>
      <c r="I43" s="30">
        <f t="shared" si="2"/>
        <v>0</v>
      </c>
    </row>
    <row r="44" spans="1:9" x14ac:dyDescent="0.25">
      <c r="A44" s="86"/>
      <c r="B44" s="92"/>
      <c r="C44" s="6" t="s">
        <v>65</v>
      </c>
      <c r="D44" s="18">
        <v>1</v>
      </c>
      <c r="E44" s="20"/>
      <c r="F44" s="5">
        <f t="shared" si="0"/>
        <v>0</v>
      </c>
      <c r="G44" s="16">
        <v>0</v>
      </c>
      <c r="H44" s="5">
        <f t="shared" si="1"/>
        <v>0</v>
      </c>
      <c r="I44" s="31">
        <f t="shared" si="2"/>
        <v>0</v>
      </c>
    </row>
    <row r="45" spans="1:9" x14ac:dyDescent="0.25">
      <c r="A45" s="86"/>
      <c r="B45" s="92"/>
      <c r="C45" s="21" t="s">
        <v>70</v>
      </c>
      <c r="D45" s="18">
        <v>1</v>
      </c>
      <c r="E45" s="20"/>
      <c r="F45" s="5">
        <f t="shared" si="0"/>
        <v>0</v>
      </c>
      <c r="G45" s="16">
        <v>0</v>
      </c>
      <c r="H45" s="5">
        <f t="shared" si="1"/>
        <v>0</v>
      </c>
      <c r="I45" s="31">
        <f t="shared" si="2"/>
        <v>0</v>
      </c>
    </row>
    <row r="46" spans="1:9" x14ac:dyDescent="0.25">
      <c r="A46" s="86"/>
      <c r="B46" s="92"/>
      <c r="C46" s="21" t="s">
        <v>71</v>
      </c>
      <c r="D46" s="18">
        <v>1</v>
      </c>
      <c r="E46" s="20"/>
      <c r="F46" s="5">
        <f t="shared" si="0"/>
        <v>0</v>
      </c>
      <c r="G46" s="16">
        <v>0</v>
      </c>
      <c r="H46" s="5">
        <f t="shared" si="1"/>
        <v>0</v>
      </c>
      <c r="I46" s="31">
        <f t="shared" si="2"/>
        <v>0</v>
      </c>
    </row>
    <row r="47" spans="1:9" x14ac:dyDescent="0.25">
      <c r="A47" s="86"/>
      <c r="B47" s="92"/>
      <c r="C47" s="21" t="s">
        <v>66</v>
      </c>
      <c r="D47" s="18">
        <v>1</v>
      </c>
      <c r="E47" s="20"/>
      <c r="F47" s="5">
        <f t="shared" si="0"/>
        <v>0</v>
      </c>
      <c r="G47" s="16">
        <v>0</v>
      </c>
      <c r="H47" s="5">
        <f t="shared" si="1"/>
        <v>0</v>
      </c>
      <c r="I47" s="31">
        <f t="shared" si="2"/>
        <v>0</v>
      </c>
    </row>
    <row r="48" spans="1:9" x14ac:dyDescent="0.25">
      <c r="A48" s="86"/>
      <c r="B48" s="92"/>
      <c r="C48" s="21" t="s">
        <v>67</v>
      </c>
      <c r="D48" s="18">
        <v>1</v>
      </c>
      <c r="E48" s="20"/>
      <c r="F48" s="5">
        <f t="shared" si="0"/>
        <v>0</v>
      </c>
      <c r="G48" s="16">
        <v>0</v>
      </c>
      <c r="H48" s="5">
        <f t="shared" si="1"/>
        <v>0</v>
      </c>
      <c r="I48" s="31">
        <f t="shared" si="2"/>
        <v>0</v>
      </c>
    </row>
    <row r="49" spans="1:10" x14ac:dyDescent="0.25">
      <c r="A49" s="86"/>
      <c r="B49" s="92"/>
      <c r="C49" s="21" t="s">
        <v>68</v>
      </c>
      <c r="D49" s="18">
        <v>1</v>
      </c>
      <c r="E49" s="20"/>
      <c r="F49" s="5">
        <f t="shared" si="0"/>
        <v>0</v>
      </c>
      <c r="G49" s="16">
        <v>0</v>
      </c>
      <c r="H49" s="5">
        <f t="shared" si="1"/>
        <v>0</v>
      </c>
      <c r="I49" s="31">
        <f t="shared" si="2"/>
        <v>0</v>
      </c>
    </row>
    <row r="50" spans="1:10" ht="15.75" thickBot="1" x14ac:dyDescent="0.3">
      <c r="A50" s="87"/>
      <c r="B50" s="93"/>
      <c r="C50" s="32" t="s">
        <v>69</v>
      </c>
      <c r="D50" s="37">
        <v>1</v>
      </c>
      <c r="E50" s="33"/>
      <c r="F50" s="34">
        <f t="shared" si="0"/>
        <v>0</v>
      </c>
      <c r="G50" s="35">
        <v>0</v>
      </c>
      <c r="H50" s="34">
        <f t="shared" si="1"/>
        <v>0</v>
      </c>
      <c r="I50" s="36">
        <f t="shared" si="2"/>
        <v>0</v>
      </c>
    </row>
    <row r="51" spans="1:10" x14ac:dyDescent="0.25">
      <c r="A51" s="85" t="s">
        <v>14</v>
      </c>
      <c r="B51" s="91" t="s">
        <v>72</v>
      </c>
      <c r="C51" s="41" t="s">
        <v>57</v>
      </c>
      <c r="D51" s="27">
        <v>1</v>
      </c>
      <c r="E51" s="28"/>
      <c r="F51" s="28">
        <f t="shared" si="0"/>
        <v>0</v>
      </c>
      <c r="G51" s="29">
        <v>0.23</v>
      </c>
      <c r="H51" s="28">
        <f t="shared" si="1"/>
        <v>0</v>
      </c>
      <c r="I51" s="30">
        <f t="shared" si="2"/>
        <v>0</v>
      </c>
    </row>
    <row r="52" spans="1:10" x14ac:dyDescent="0.25">
      <c r="A52" s="86"/>
      <c r="B52" s="92"/>
      <c r="C52" s="7" t="s">
        <v>58</v>
      </c>
      <c r="D52" s="18">
        <v>1</v>
      </c>
      <c r="E52" s="5"/>
      <c r="F52" s="5">
        <f t="shared" si="0"/>
        <v>0</v>
      </c>
      <c r="G52" s="16">
        <v>0.23</v>
      </c>
      <c r="H52" s="5">
        <f t="shared" si="1"/>
        <v>0</v>
      </c>
      <c r="I52" s="31">
        <f t="shared" si="2"/>
        <v>0</v>
      </c>
    </row>
    <row r="53" spans="1:10" x14ac:dyDescent="0.25">
      <c r="A53" s="86"/>
      <c r="B53" s="92"/>
      <c r="C53" s="7" t="s">
        <v>59</v>
      </c>
      <c r="D53" s="18">
        <v>1</v>
      </c>
      <c r="E53" s="5"/>
      <c r="F53" s="5">
        <f t="shared" si="0"/>
        <v>0</v>
      </c>
      <c r="G53" s="16">
        <v>0.23</v>
      </c>
      <c r="H53" s="5">
        <f t="shared" si="1"/>
        <v>0</v>
      </c>
      <c r="I53" s="31">
        <f t="shared" si="2"/>
        <v>0</v>
      </c>
    </row>
    <row r="54" spans="1:10" ht="15.75" thickBot="1" x14ac:dyDescent="0.3">
      <c r="A54" s="87"/>
      <c r="B54" s="93"/>
      <c r="C54" s="42" t="s">
        <v>60</v>
      </c>
      <c r="D54" s="37">
        <v>1</v>
      </c>
      <c r="E54" s="34"/>
      <c r="F54" s="34">
        <f t="shared" si="0"/>
        <v>0</v>
      </c>
      <c r="G54" s="35">
        <v>0.23</v>
      </c>
      <c r="H54" s="34">
        <f t="shared" si="1"/>
        <v>0</v>
      </c>
      <c r="I54" s="36">
        <f t="shared" si="2"/>
        <v>0</v>
      </c>
    </row>
    <row r="55" spans="1:10" ht="15.75" thickBot="1" x14ac:dyDescent="0.3">
      <c r="A55" s="43" t="s">
        <v>29</v>
      </c>
      <c r="B55" s="94" t="s">
        <v>17</v>
      </c>
      <c r="C55" s="95"/>
      <c r="D55" s="53">
        <v>2420</v>
      </c>
      <c r="E55" s="44"/>
      <c r="F55" s="45">
        <f t="shared" si="0"/>
        <v>0</v>
      </c>
      <c r="G55" s="46">
        <v>0</v>
      </c>
      <c r="H55" s="45">
        <f t="shared" si="1"/>
        <v>0</v>
      </c>
      <c r="I55" s="47">
        <f t="shared" si="2"/>
        <v>0</v>
      </c>
    </row>
    <row r="56" spans="1:10" ht="24.75" customHeight="1" thickBot="1" x14ac:dyDescent="0.3">
      <c r="A56" s="49" t="s">
        <v>30</v>
      </c>
      <c r="B56" s="84" t="s">
        <v>18</v>
      </c>
      <c r="C56" s="84"/>
      <c r="D56" s="54">
        <v>1</v>
      </c>
      <c r="E56" s="48"/>
      <c r="F56" s="50">
        <f t="shared" si="0"/>
        <v>0</v>
      </c>
      <c r="G56" s="51">
        <v>0</v>
      </c>
      <c r="H56" s="50">
        <f t="shared" si="1"/>
        <v>0</v>
      </c>
      <c r="I56" s="52">
        <f t="shared" si="2"/>
        <v>0</v>
      </c>
    </row>
    <row r="57" spans="1:10" x14ac:dyDescent="0.25">
      <c r="A57" s="85" t="s">
        <v>15</v>
      </c>
      <c r="B57" s="88" t="s">
        <v>38</v>
      </c>
      <c r="C57" s="26" t="s">
        <v>5</v>
      </c>
      <c r="D57" s="27">
        <v>144</v>
      </c>
      <c r="E57" s="28"/>
      <c r="F57" s="28">
        <f t="shared" si="0"/>
        <v>0</v>
      </c>
      <c r="G57" s="29">
        <v>0</v>
      </c>
      <c r="H57" s="28">
        <f t="shared" si="1"/>
        <v>0</v>
      </c>
      <c r="I57" s="30">
        <f t="shared" si="2"/>
        <v>0</v>
      </c>
    </row>
    <row r="58" spans="1:10" x14ac:dyDescent="0.25">
      <c r="A58" s="86"/>
      <c r="B58" s="89"/>
      <c r="C58" s="21" t="s">
        <v>6</v>
      </c>
      <c r="D58" s="18">
        <v>1</v>
      </c>
      <c r="E58" s="5"/>
      <c r="F58" s="5">
        <f t="shared" si="0"/>
        <v>0</v>
      </c>
      <c r="G58" s="16">
        <v>0</v>
      </c>
      <c r="H58" s="5">
        <f t="shared" si="1"/>
        <v>0</v>
      </c>
      <c r="I58" s="31">
        <f t="shared" si="2"/>
        <v>0</v>
      </c>
    </row>
    <row r="59" spans="1:10" ht="15.75" thickBot="1" x14ac:dyDescent="0.3">
      <c r="A59" s="87"/>
      <c r="B59" s="90"/>
      <c r="C59" s="32" t="s">
        <v>7</v>
      </c>
      <c r="D59" s="37">
        <v>1</v>
      </c>
      <c r="E59" s="34"/>
      <c r="F59" s="34">
        <f t="shared" si="0"/>
        <v>0</v>
      </c>
      <c r="G59" s="35">
        <v>0</v>
      </c>
      <c r="H59" s="34">
        <f t="shared" si="1"/>
        <v>0</v>
      </c>
      <c r="I59" s="36">
        <f t="shared" si="2"/>
        <v>0</v>
      </c>
    </row>
    <row r="60" spans="1:10" x14ac:dyDescent="0.25">
      <c r="A60" s="85" t="s">
        <v>16</v>
      </c>
      <c r="B60" s="88" t="s">
        <v>39</v>
      </c>
      <c r="C60" s="26" t="s">
        <v>5</v>
      </c>
      <c r="D60" s="27">
        <v>1</v>
      </c>
      <c r="E60" s="28"/>
      <c r="F60" s="28">
        <f t="shared" si="0"/>
        <v>0</v>
      </c>
      <c r="G60" s="29">
        <v>0</v>
      </c>
      <c r="H60" s="28">
        <f t="shared" si="1"/>
        <v>0</v>
      </c>
      <c r="I60" s="30">
        <f t="shared" si="2"/>
        <v>0</v>
      </c>
    </row>
    <row r="61" spans="1:10" x14ac:dyDescent="0.25">
      <c r="A61" s="86"/>
      <c r="B61" s="89"/>
      <c r="C61" s="21" t="s">
        <v>6</v>
      </c>
      <c r="D61" s="18">
        <v>1</v>
      </c>
      <c r="E61" s="5"/>
      <c r="F61" s="5">
        <f t="shared" si="0"/>
        <v>0</v>
      </c>
      <c r="G61" s="16">
        <v>0</v>
      </c>
      <c r="H61" s="5">
        <f t="shared" si="1"/>
        <v>0</v>
      </c>
      <c r="I61" s="31">
        <f t="shared" si="2"/>
        <v>0</v>
      </c>
    </row>
    <row r="62" spans="1:10" ht="15.75" thickBot="1" x14ac:dyDescent="0.3">
      <c r="A62" s="87"/>
      <c r="B62" s="90"/>
      <c r="C62" s="32" t="s">
        <v>7</v>
      </c>
      <c r="D62" s="37">
        <v>1</v>
      </c>
      <c r="E62" s="34"/>
      <c r="F62" s="34">
        <f t="shared" si="0"/>
        <v>0</v>
      </c>
      <c r="G62" s="35">
        <v>0</v>
      </c>
      <c r="H62" s="34">
        <f t="shared" si="1"/>
        <v>0</v>
      </c>
      <c r="I62" s="36">
        <f t="shared" si="2"/>
        <v>0</v>
      </c>
    </row>
    <row r="63" spans="1:10" ht="18.75" x14ac:dyDescent="0.3">
      <c r="A63" s="69" t="s">
        <v>31</v>
      </c>
      <c r="B63" s="70"/>
      <c r="C63" s="71"/>
      <c r="D63" s="72">
        <f>SUM(F15:F62)</f>
        <v>0</v>
      </c>
      <c r="E63" s="73"/>
      <c r="F63" s="73"/>
      <c r="G63" s="73"/>
      <c r="H63" s="73"/>
      <c r="I63" s="74"/>
      <c r="J63" s="3"/>
    </row>
    <row r="64" spans="1:10" ht="17.25" customHeight="1" x14ac:dyDescent="0.35">
      <c r="A64" s="75" t="s">
        <v>32</v>
      </c>
      <c r="B64" s="76"/>
      <c r="C64" s="77"/>
      <c r="D64" s="78">
        <f>SUM(H15:H62)</f>
        <v>0</v>
      </c>
      <c r="E64" s="79"/>
      <c r="F64" s="79"/>
      <c r="G64" s="79"/>
      <c r="H64" s="79"/>
      <c r="I64" s="80"/>
      <c r="J64" s="4"/>
    </row>
    <row r="65" spans="1:9" x14ac:dyDescent="0.25">
      <c r="A65" s="75" t="s">
        <v>33</v>
      </c>
      <c r="B65" s="81"/>
      <c r="C65" s="82"/>
      <c r="D65" s="83">
        <f>D63+D64</f>
        <v>0</v>
      </c>
      <c r="E65" s="76"/>
      <c r="F65" s="76"/>
      <c r="G65" s="76"/>
      <c r="H65" s="76"/>
      <c r="I65" s="77"/>
    </row>
    <row r="66" spans="1:9" x14ac:dyDescent="0.25">
      <c r="A66" s="66"/>
      <c r="B66" s="66"/>
      <c r="C66" s="66"/>
      <c r="D66" s="66"/>
      <c r="E66" s="66"/>
      <c r="F66" s="66"/>
      <c r="G66" s="66"/>
      <c r="H66" s="66"/>
      <c r="I66" s="66"/>
    </row>
    <row r="67" spans="1:9" ht="23.25" customHeight="1" x14ac:dyDescent="0.3">
      <c r="A67" s="67" t="s">
        <v>35</v>
      </c>
      <c r="B67" s="67"/>
      <c r="C67" s="67"/>
      <c r="D67" s="67"/>
      <c r="E67" s="67"/>
      <c r="F67" s="67"/>
      <c r="G67" s="67"/>
      <c r="H67" s="67"/>
      <c r="I67" s="67"/>
    </row>
    <row r="68" spans="1:9" x14ac:dyDescent="0.25">
      <c r="A68" s="68" t="s">
        <v>75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4" t="s">
        <v>37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15" t="s">
        <v>43</v>
      </c>
    </row>
    <row r="72" spans="1:9" x14ac:dyDescent="0.25">
      <c r="A72" s="15" t="s">
        <v>44</v>
      </c>
      <c r="B72" s="15"/>
    </row>
    <row r="73" spans="1:9" x14ac:dyDescent="0.25">
      <c r="A73" t="s">
        <v>45</v>
      </c>
      <c r="B73" s="15"/>
    </row>
    <row r="74" spans="1:9" x14ac:dyDescent="0.25">
      <c r="A74" t="s">
        <v>46</v>
      </c>
    </row>
    <row r="76" spans="1:9" x14ac:dyDescent="0.25">
      <c r="A76" s="15" t="s">
        <v>47</v>
      </c>
    </row>
    <row r="77" spans="1:9" x14ac:dyDescent="0.25">
      <c r="A77" t="s">
        <v>48</v>
      </c>
    </row>
    <row r="78" spans="1:9" x14ac:dyDescent="0.25">
      <c r="A78" t="s">
        <v>49</v>
      </c>
    </row>
    <row r="80" spans="1:9" x14ac:dyDescent="0.25">
      <c r="A80" s="15" t="s">
        <v>50</v>
      </c>
    </row>
    <row r="81" spans="1:1" x14ac:dyDescent="0.25">
      <c r="A81" t="s">
        <v>45</v>
      </c>
    </row>
    <row r="82" spans="1:1" x14ac:dyDescent="0.25">
      <c r="A82" t="s">
        <v>51</v>
      </c>
    </row>
    <row r="84" spans="1:1" x14ac:dyDescent="0.25">
      <c r="A84" s="15" t="s">
        <v>52</v>
      </c>
    </row>
    <row r="85" spans="1:1" x14ac:dyDescent="0.25">
      <c r="A85" t="s">
        <v>53</v>
      </c>
    </row>
    <row r="86" spans="1:1" x14ac:dyDescent="0.25">
      <c r="A86" s="25" t="s">
        <v>54</v>
      </c>
    </row>
    <row r="87" spans="1:1" x14ac:dyDescent="0.25">
      <c r="A87" t="s">
        <v>55</v>
      </c>
    </row>
    <row r="88" spans="1:1" x14ac:dyDescent="0.25">
      <c r="A88" t="s">
        <v>56</v>
      </c>
    </row>
    <row r="90" spans="1:1" x14ac:dyDescent="0.25">
      <c r="A90" t="s">
        <v>61</v>
      </c>
    </row>
  </sheetData>
  <mergeCells count="46">
    <mergeCell ref="A2:B2"/>
    <mergeCell ref="H3:I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B15:B17"/>
    <mergeCell ref="A21:A23"/>
    <mergeCell ref="B21:B23"/>
    <mergeCell ref="A24:A26"/>
    <mergeCell ref="B24:B26"/>
    <mergeCell ref="A18:A20"/>
    <mergeCell ref="B18:B20"/>
    <mergeCell ref="A15:A17"/>
    <mergeCell ref="A27:A30"/>
    <mergeCell ref="B27:B30"/>
    <mergeCell ref="A31:A34"/>
    <mergeCell ref="B31:B34"/>
    <mergeCell ref="A35:A42"/>
    <mergeCell ref="B35:B42"/>
    <mergeCell ref="A43:A50"/>
    <mergeCell ref="B43:B50"/>
    <mergeCell ref="A51:A54"/>
    <mergeCell ref="B51:B54"/>
    <mergeCell ref="B55:C55"/>
    <mergeCell ref="B56:C56"/>
    <mergeCell ref="A57:A59"/>
    <mergeCell ref="B57:B59"/>
    <mergeCell ref="A60:A62"/>
    <mergeCell ref="B60:B62"/>
    <mergeCell ref="A66:I66"/>
    <mergeCell ref="A67:I67"/>
    <mergeCell ref="A68:I68"/>
    <mergeCell ref="A63:C63"/>
    <mergeCell ref="D63:I63"/>
    <mergeCell ref="A64:C64"/>
    <mergeCell ref="D64:I64"/>
    <mergeCell ref="A65:C65"/>
    <mergeCell ref="D65:I65"/>
  </mergeCells>
  <pageMargins left="0.19685039370078741" right="0.19685039370078741" top="0.19685039370078741" bottom="0.11811023622047245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90"/>
  <sheetViews>
    <sheetView tabSelected="1" workbookViewId="0">
      <selection activeCell="E24" sqref="E24"/>
    </sheetView>
  </sheetViews>
  <sheetFormatPr defaultRowHeight="15" x14ac:dyDescent="0.25"/>
  <cols>
    <col min="1" max="1" width="3.42578125" customWidth="1"/>
    <col min="2" max="2" width="25.5703125" customWidth="1"/>
    <col min="3" max="3" width="28.140625" customWidth="1"/>
    <col min="4" max="4" width="15.85546875" customWidth="1"/>
    <col min="5" max="5" width="13.5703125" customWidth="1"/>
    <col min="6" max="6" width="12.140625" customWidth="1"/>
    <col min="7" max="7" width="12.28515625" customWidth="1"/>
    <col min="8" max="8" width="15.140625" customWidth="1"/>
    <col min="9" max="9" width="14.28515625" customWidth="1"/>
    <col min="10" max="10" width="18.28515625" customWidth="1"/>
  </cols>
  <sheetData>
    <row r="2" spans="1:54" x14ac:dyDescent="0.25">
      <c r="A2" s="102"/>
      <c r="B2" s="102"/>
      <c r="C2" s="14"/>
      <c r="D2" s="14"/>
      <c r="E2" s="14"/>
      <c r="F2" s="14"/>
      <c r="G2" s="14"/>
      <c r="H2" s="14"/>
      <c r="I2" s="23" t="s">
        <v>41</v>
      </c>
    </row>
    <row r="3" spans="1:54" ht="15" customHeight="1" x14ac:dyDescent="0.25">
      <c r="A3" s="22"/>
      <c r="B3" s="22"/>
      <c r="C3" s="14"/>
      <c r="D3" s="14"/>
      <c r="E3" s="14"/>
      <c r="F3" s="14"/>
      <c r="G3" s="14"/>
      <c r="H3" s="103" t="s">
        <v>85</v>
      </c>
      <c r="I3" s="103"/>
    </row>
    <row r="4" spans="1:54" ht="21" x14ac:dyDescent="0.35">
      <c r="A4" s="104" t="s">
        <v>36</v>
      </c>
      <c r="B4" s="104"/>
      <c r="C4" s="104"/>
      <c r="D4" s="104"/>
      <c r="E4" s="104"/>
      <c r="F4" s="104"/>
      <c r="G4" s="104"/>
      <c r="H4" s="104"/>
      <c r="I4" s="104"/>
    </row>
    <row r="5" spans="1:54" ht="36" customHeight="1" x14ac:dyDescent="0.3">
      <c r="A5" s="105" t="s">
        <v>42</v>
      </c>
      <c r="B5" s="105"/>
      <c r="C5" s="105"/>
      <c r="D5" s="105"/>
      <c r="E5" s="105"/>
      <c r="F5" s="105"/>
      <c r="G5" s="105"/>
      <c r="H5" s="105"/>
      <c r="I5" s="105"/>
    </row>
    <row r="6" spans="1:54" ht="21" x14ac:dyDescent="0.35">
      <c r="A6" s="13"/>
      <c r="B6" s="13"/>
      <c r="C6" s="13"/>
      <c r="D6" s="13"/>
      <c r="E6" s="24"/>
      <c r="F6" s="24"/>
      <c r="G6" s="24"/>
      <c r="H6" s="24"/>
      <c r="I6" s="24"/>
    </row>
    <row r="7" spans="1:54" ht="24" customHeight="1" x14ac:dyDescent="0.3">
      <c r="A7" s="10" t="s">
        <v>74</v>
      </c>
      <c r="B7" s="10"/>
      <c r="C7" s="10"/>
      <c r="D7" s="10"/>
      <c r="E7" s="9"/>
      <c r="F7" s="9"/>
      <c r="G7" s="9"/>
      <c r="H7" s="9"/>
      <c r="I7" s="9"/>
    </row>
    <row r="8" spans="1:54" ht="24" customHeight="1" x14ac:dyDescent="0.3">
      <c r="A8" s="10"/>
      <c r="B8" s="10"/>
      <c r="C8" s="10"/>
      <c r="D8" s="10"/>
      <c r="E8" s="9"/>
      <c r="F8" s="9"/>
      <c r="G8" s="9"/>
      <c r="H8" s="9"/>
      <c r="I8" s="9"/>
    </row>
    <row r="9" spans="1:54" x14ac:dyDescent="0.25">
      <c r="A9" s="8"/>
      <c r="B9" s="8"/>
      <c r="C9" s="8"/>
      <c r="D9" s="8"/>
      <c r="E9" s="8"/>
      <c r="F9" s="8"/>
      <c r="G9" s="8"/>
      <c r="H9" s="8"/>
      <c r="I9" s="8"/>
    </row>
    <row r="10" spans="1:54" ht="15.75" thickBo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54" s="1" customFormat="1" x14ac:dyDescent="0.25">
      <c r="A11" s="106" t="s">
        <v>0</v>
      </c>
      <c r="B11" s="109" t="s">
        <v>1</v>
      </c>
      <c r="C11" s="109" t="s">
        <v>2</v>
      </c>
      <c r="D11" s="112" t="s">
        <v>3</v>
      </c>
      <c r="E11" s="112" t="s">
        <v>23</v>
      </c>
      <c r="F11" s="112" t="s">
        <v>24</v>
      </c>
      <c r="G11" s="109" t="s">
        <v>34</v>
      </c>
      <c r="H11" s="112" t="s">
        <v>25</v>
      </c>
      <c r="I11" s="115" t="s">
        <v>26</v>
      </c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s="1" customFormat="1" x14ac:dyDescent="0.25">
      <c r="A12" s="107"/>
      <c r="B12" s="110"/>
      <c r="C12" s="110"/>
      <c r="D12" s="113"/>
      <c r="E12" s="113"/>
      <c r="F12" s="113"/>
      <c r="G12" s="110"/>
      <c r="H12" s="113"/>
      <c r="I12" s="116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s="1" customFormat="1" ht="15.75" thickBot="1" x14ac:dyDescent="0.3">
      <c r="A13" s="108"/>
      <c r="B13" s="111"/>
      <c r="C13" s="111"/>
      <c r="D13" s="114"/>
      <c r="E13" s="114"/>
      <c r="F13" s="114"/>
      <c r="G13" s="111"/>
      <c r="H13" s="114"/>
      <c r="I13" s="117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s="61" customFormat="1" ht="12" thickBot="1" x14ac:dyDescent="0.25">
      <c r="A14" s="55" t="s">
        <v>76</v>
      </c>
      <c r="B14" s="56" t="s">
        <v>77</v>
      </c>
      <c r="C14" s="56" t="s">
        <v>78</v>
      </c>
      <c r="D14" s="57" t="s">
        <v>79</v>
      </c>
      <c r="E14" s="57" t="s">
        <v>80</v>
      </c>
      <c r="F14" s="57" t="s">
        <v>81</v>
      </c>
      <c r="G14" s="56" t="s">
        <v>82</v>
      </c>
      <c r="H14" s="57" t="s">
        <v>83</v>
      </c>
      <c r="I14" s="58" t="s">
        <v>84</v>
      </c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4" s="1" customFormat="1" x14ac:dyDescent="0.25">
      <c r="A15" s="85" t="s">
        <v>4</v>
      </c>
      <c r="B15" s="91" t="s">
        <v>73</v>
      </c>
      <c r="C15" s="26" t="s">
        <v>5</v>
      </c>
      <c r="D15" s="27">
        <v>1300</v>
      </c>
      <c r="E15" s="28"/>
      <c r="F15" s="28">
        <f>D15*E15</f>
        <v>0</v>
      </c>
      <c r="G15" s="29">
        <v>0</v>
      </c>
      <c r="H15" s="28">
        <f>F15*G15</f>
        <v>0</v>
      </c>
      <c r="I15" s="30">
        <f>F15+H15</f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s="1" customFormat="1" x14ac:dyDescent="0.25">
      <c r="A16" s="86"/>
      <c r="B16" s="92"/>
      <c r="C16" s="21" t="s">
        <v>6</v>
      </c>
      <c r="D16" s="18">
        <v>1</v>
      </c>
      <c r="E16" s="5"/>
      <c r="F16" s="5">
        <f t="shared" ref="F16:F62" si="0">D16*E16</f>
        <v>0</v>
      </c>
      <c r="G16" s="16">
        <v>0</v>
      </c>
      <c r="H16" s="5">
        <f t="shared" ref="H16:H62" si="1">F16*G16</f>
        <v>0</v>
      </c>
      <c r="I16" s="31">
        <f t="shared" ref="I16:I62" si="2">F16+H16</f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s="1" customFormat="1" ht="15.75" thickBot="1" x14ac:dyDescent="0.3">
      <c r="A17" s="87"/>
      <c r="B17" s="93"/>
      <c r="C17" s="32" t="s">
        <v>7</v>
      </c>
      <c r="D17" s="37">
        <v>1</v>
      </c>
      <c r="E17" s="33"/>
      <c r="F17" s="34">
        <f t="shared" si="0"/>
        <v>0</v>
      </c>
      <c r="G17" s="35">
        <v>0</v>
      </c>
      <c r="H17" s="34">
        <f t="shared" si="1"/>
        <v>0</v>
      </c>
      <c r="I17" s="36">
        <f t="shared" si="2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 s="1" customFormat="1" x14ac:dyDescent="0.25">
      <c r="A18" s="85">
        <v>2</v>
      </c>
      <c r="B18" s="91" t="s">
        <v>20</v>
      </c>
      <c r="C18" s="26" t="s">
        <v>5</v>
      </c>
      <c r="D18" s="27">
        <v>1</v>
      </c>
      <c r="E18" s="28"/>
      <c r="F18" s="28">
        <f t="shared" si="0"/>
        <v>0</v>
      </c>
      <c r="G18" s="29">
        <v>0</v>
      </c>
      <c r="H18" s="28">
        <f t="shared" si="1"/>
        <v>0</v>
      </c>
      <c r="I18" s="30">
        <f t="shared" si="2"/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s="1" customFormat="1" x14ac:dyDescent="0.25">
      <c r="A19" s="86"/>
      <c r="B19" s="92"/>
      <c r="C19" s="21" t="s">
        <v>6</v>
      </c>
      <c r="D19" s="18">
        <v>1</v>
      </c>
      <c r="E19" s="5"/>
      <c r="F19" s="5">
        <f t="shared" si="0"/>
        <v>0</v>
      </c>
      <c r="G19" s="16">
        <v>0</v>
      </c>
      <c r="H19" s="5">
        <f t="shared" si="1"/>
        <v>0</v>
      </c>
      <c r="I19" s="31">
        <f t="shared" si="2"/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</row>
    <row r="20" spans="1:54" s="1" customFormat="1" ht="15.75" thickBot="1" x14ac:dyDescent="0.3">
      <c r="A20" s="87"/>
      <c r="B20" s="93"/>
      <c r="C20" s="32" t="s">
        <v>7</v>
      </c>
      <c r="D20" s="37">
        <v>1</v>
      </c>
      <c r="E20" s="34"/>
      <c r="F20" s="34">
        <f t="shared" si="0"/>
        <v>0</v>
      </c>
      <c r="G20" s="35">
        <v>0</v>
      </c>
      <c r="H20" s="34">
        <f t="shared" si="1"/>
        <v>0</v>
      </c>
      <c r="I20" s="36">
        <f t="shared" si="2"/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s="1" customFormat="1" x14ac:dyDescent="0.25">
      <c r="A21" s="85">
        <v>3</v>
      </c>
      <c r="B21" s="99" t="s">
        <v>21</v>
      </c>
      <c r="C21" s="26" t="s">
        <v>5</v>
      </c>
      <c r="D21" s="27">
        <v>4450</v>
      </c>
      <c r="E21" s="28"/>
      <c r="F21" s="28">
        <f t="shared" si="0"/>
        <v>0</v>
      </c>
      <c r="G21" s="29">
        <v>0</v>
      </c>
      <c r="H21" s="28">
        <f t="shared" si="1"/>
        <v>0</v>
      </c>
      <c r="I21" s="30">
        <f t="shared" si="2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s="1" customFormat="1" x14ac:dyDescent="0.25">
      <c r="A22" s="86"/>
      <c r="B22" s="100"/>
      <c r="C22" s="21" t="s">
        <v>6</v>
      </c>
      <c r="D22" s="18">
        <v>15</v>
      </c>
      <c r="E22" s="5"/>
      <c r="F22" s="5">
        <f t="shared" si="0"/>
        <v>0</v>
      </c>
      <c r="G22" s="16">
        <v>0</v>
      </c>
      <c r="H22" s="5">
        <f t="shared" si="1"/>
        <v>0</v>
      </c>
      <c r="I22" s="31">
        <f t="shared" si="2"/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s="1" customFormat="1" ht="15.75" thickBot="1" x14ac:dyDescent="0.3">
      <c r="A23" s="87"/>
      <c r="B23" s="101"/>
      <c r="C23" s="32" t="s">
        <v>7</v>
      </c>
      <c r="D23" s="37">
        <v>110</v>
      </c>
      <c r="E23" s="34"/>
      <c r="F23" s="34">
        <f t="shared" si="0"/>
        <v>0</v>
      </c>
      <c r="G23" s="35">
        <v>0</v>
      </c>
      <c r="H23" s="34">
        <f t="shared" si="1"/>
        <v>0</v>
      </c>
      <c r="I23" s="36">
        <f t="shared" si="2"/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 s="1" customFormat="1" ht="23.25" customHeight="1" x14ac:dyDescent="0.25">
      <c r="A24" s="85" t="s">
        <v>8</v>
      </c>
      <c r="B24" s="91" t="s">
        <v>22</v>
      </c>
      <c r="C24" s="26" t="s">
        <v>5</v>
      </c>
      <c r="D24" s="27">
        <v>1</v>
      </c>
      <c r="E24" s="38"/>
      <c r="F24" s="28">
        <f t="shared" si="0"/>
        <v>0</v>
      </c>
      <c r="G24" s="29">
        <v>0</v>
      </c>
      <c r="H24" s="28">
        <f t="shared" si="1"/>
        <v>0</v>
      </c>
      <c r="I24" s="30">
        <f t="shared" si="2"/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x14ac:dyDescent="0.25">
      <c r="A25" s="86"/>
      <c r="B25" s="92"/>
      <c r="C25" s="21" t="s">
        <v>6</v>
      </c>
      <c r="D25" s="18">
        <v>1</v>
      </c>
      <c r="E25" s="20"/>
      <c r="F25" s="5">
        <f t="shared" si="0"/>
        <v>0</v>
      </c>
      <c r="G25" s="16">
        <v>0</v>
      </c>
      <c r="H25" s="5">
        <f t="shared" si="1"/>
        <v>0</v>
      </c>
      <c r="I25" s="31">
        <f t="shared" si="2"/>
        <v>0</v>
      </c>
      <c r="J25" s="2"/>
    </row>
    <row r="26" spans="1:54" ht="15.75" thickBot="1" x14ac:dyDescent="0.3">
      <c r="A26" s="87"/>
      <c r="B26" s="93"/>
      <c r="C26" s="32" t="s">
        <v>7</v>
      </c>
      <c r="D26" s="37">
        <v>1</v>
      </c>
      <c r="E26" s="34"/>
      <c r="F26" s="34">
        <f t="shared" si="0"/>
        <v>0</v>
      </c>
      <c r="G26" s="35">
        <v>0</v>
      </c>
      <c r="H26" s="34">
        <f t="shared" si="1"/>
        <v>0</v>
      </c>
      <c r="I26" s="36">
        <f t="shared" si="2"/>
        <v>0</v>
      </c>
      <c r="J26" s="2"/>
    </row>
    <row r="27" spans="1:54" ht="13.5" customHeight="1" x14ac:dyDescent="0.25">
      <c r="A27" s="96" t="s">
        <v>9</v>
      </c>
      <c r="B27" s="91" t="s">
        <v>86</v>
      </c>
      <c r="C27" s="26" t="s">
        <v>10</v>
      </c>
      <c r="D27" s="27">
        <v>1</v>
      </c>
      <c r="E27" s="28"/>
      <c r="F27" s="28">
        <f t="shared" si="0"/>
        <v>0</v>
      </c>
      <c r="G27" s="29">
        <v>0</v>
      </c>
      <c r="H27" s="28">
        <f t="shared" si="1"/>
        <v>0</v>
      </c>
      <c r="I27" s="30">
        <f t="shared" si="2"/>
        <v>0</v>
      </c>
    </row>
    <row r="28" spans="1:54" x14ac:dyDescent="0.25">
      <c r="A28" s="97"/>
      <c r="B28" s="92"/>
      <c r="C28" s="21" t="s">
        <v>62</v>
      </c>
      <c r="D28" s="18">
        <v>1</v>
      </c>
      <c r="E28" s="19"/>
      <c r="F28" s="5">
        <f t="shared" si="0"/>
        <v>0</v>
      </c>
      <c r="G28" s="16">
        <v>0</v>
      </c>
      <c r="H28" s="5">
        <f t="shared" si="1"/>
        <v>0</v>
      </c>
      <c r="I28" s="31">
        <f t="shared" si="2"/>
        <v>0</v>
      </c>
    </row>
    <row r="29" spans="1:54" x14ac:dyDescent="0.25">
      <c r="A29" s="97"/>
      <c r="B29" s="92"/>
      <c r="C29" s="21" t="s">
        <v>63</v>
      </c>
      <c r="D29" s="18">
        <v>1</v>
      </c>
      <c r="E29" s="19"/>
      <c r="F29" s="5">
        <f t="shared" si="0"/>
        <v>0</v>
      </c>
      <c r="G29" s="16">
        <v>0</v>
      </c>
      <c r="H29" s="5">
        <f t="shared" si="1"/>
        <v>0</v>
      </c>
      <c r="I29" s="31">
        <f t="shared" si="2"/>
        <v>0</v>
      </c>
    </row>
    <row r="30" spans="1:54" ht="28.5" customHeight="1" thickBot="1" x14ac:dyDescent="0.3">
      <c r="A30" s="98"/>
      <c r="B30" s="93"/>
      <c r="C30" s="32" t="s">
        <v>64</v>
      </c>
      <c r="D30" s="37">
        <v>1</v>
      </c>
      <c r="E30" s="40"/>
      <c r="F30" s="34">
        <f t="shared" si="0"/>
        <v>0</v>
      </c>
      <c r="G30" s="35">
        <v>0</v>
      </c>
      <c r="H30" s="34">
        <f t="shared" si="1"/>
        <v>0</v>
      </c>
      <c r="I30" s="36">
        <f t="shared" si="2"/>
        <v>0</v>
      </c>
    </row>
    <row r="31" spans="1:54" x14ac:dyDescent="0.25">
      <c r="A31" s="85" t="s">
        <v>27</v>
      </c>
      <c r="B31" s="99" t="s">
        <v>87</v>
      </c>
      <c r="C31" s="26" t="s">
        <v>10</v>
      </c>
      <c r="D31" s="27">
        <v>1</v>
      </c>
      <c r="E31" s="28"/>
      <c r="F31" s="28">
        <f t="shared" si="0"/>
        <v>0</v>
      </c>
      <c r="G31" s="29">
        <v>0</v>
      </c>
      <c r="H31" s="28">
        <f t="shared" si="1"/>
        <v>0</v>
      </c>
      <c r="I31" s="30">
        <f t="shared" si="2"/>
        <v>0</v>
      </c>
    </row>
    <row r="32" spans="1:54" x14ac:dyDescent="0.25">
      <c r="A32" s="86"/>
      <c r="B32" s="100"/>
      <c r="C32" s="21" t="s">
        <v>62</v>
      </c>
      <c r="D32" s="18">
        <v>1</v>
      </c>
      <c r="E32" s="5"/>
      <c r="F32" s="5">
        <f t="shared" si="0"/>
        <v>0</v>
      </c>
      <c r="G32" s="16">
        <v>0</v>
      </c>
      <c r="H32" s="5">
        <f t="shared" si="1"/>
        <v>0</v>
      </c>
      <c r="I32" s="31">
        <f t="shared" si="2"/>
        <v>0</v>
      </c>
    </row>
    <row r="33" spans="1:9" x14ac:dyDescent="0.25">
      <c r="A33" s="86"/>
      <c r="B33" s="100"/>
      <c r="C33" s="21" t="s">
        <v>63</v>
      </c>
      <c r="D33" s="18">
        <v>1</v>
      </c>
      <c r="E33" s="5"/>
      <c r="F33" s="5">
        <f t="shared" si="0"/>
        <v>0</v>
      </c>
      <c r="G33" s="16">
        <v>0</v>
      </c>
      <c r="H33" s="5">
        <f t="shared" si="1"/>
        <v>0</v>
      </c>
      <c r="I33" s="31">
        <f t="shared" si="2"/>
        <v>0</v>
      </c>
    </row>
    <row r="34" spans="1:9" ht="24" customHeight="1" thickBot="1" x14ac:dyDescent="0.3">
      <c r="A34" s="87"/>
      <c r="B34" s="101"/>
      <c r="C34" s="32" t="s">
        <v>64</v>
      </c>
      <c r="D34" s="37">
        <v>1</v>
      </c>
      <c r="E34" s="34"/>
      <c r="F34" s="34">
        <f t="shared" si="0"/>
        <v>0</v>
      </c>
      <c r="G34" s="35">
        <v>0</v>
      </c>
      <c r="H34" s="34">
        <f t="shared" si="1"/>
        <v>0</v>
      </c>
      <c r="I34" s="36">
        <f t="shared" si="2"/>
        <v>0</v>
      </c>
    </row>
    <row r="35" spans="1:9" x14ac:dyDescent="0.25">
      <c r="A35" s="85" t="s">
        <v>11</v>
      </c>
      <c r="B35" s="88" t="s">
        <v>12</v>
      </c>
      <c r="C35" s="26" t="s">
        <v>13</v>
      </c>
      <c r="D35" s="27">
        <v>1</v>
      </c>
      <c r="E35" s="38"/>
      <c r="F35" s="28">
        <f t="shared" si="0"/>
        <v>0</v>
      </c>
      <c r="G35" s="29">
        <v>0</v>
      </c>
      <c r="H35" s="28">
        <f t="shared" si="1"/>
        <v>0</v>
      </c>
      <c r="I35" s="30">
        <f t="shared" si="2"/>
        <v>0</v>
      </c>
    </row>
    <row r="36" spans="1:9" x14ac:dyDescent="0.25">
      <c r="A36" s="86"/>
      <c r="B36" s="89"/>
      <c r="C36" s="6" t="s">
        <v>65</v>
      </c>
      <c r="D36" s="18">
        <v>1</v>
      </c>
      <c r="E36" s="20"/>
      <c r="F36" s="5">
        <f t="shared" si="0"/>
        <v>0</v>
      </c>
      <c r="G36" s="16">
        <v>0</v>
      </c>
      <c r="H36" s="5">
        <f t="shared" si="1"/>
        <v>0</v>
      </c>
      <c r="I36" s="31">
        <f t="shared" si="2"/>
        <v>0</v>
      </c>
    </row>
    <row r="37" spans="1:9" x14ac:dyDescent="0.25">
      <c r="A37" s="86"/>
      <c r="B37" s="89"/>
      <c r="C37" s="21" t="s">
        <v>70</v>
      </c>
      <c r="D37" s="18">
        <v>1</v>
      </c>
      <c r="E37" s="20"/>
      <c r="F37" s="5">
        <f t="shared" si="0"/>
        <v>0</v>
      </c>
      <c r="G37" s="16">
        <v>0</v>
      </c>
      <c r="H37" s="5">
        <f t="shared" si="1"/>
        <v>0</v>
      </c>
      <c r="I37" s="31">
        <f t="shared" si="2"/>
        <v>0</v>
      </c>
    </row>
    <row r="38" spans="1:9" x14ac:dyDescent="0.25">
      <c r="A38" s="86"/>
      <c r="B38" s="89"/>
      <c r="C38" s="21" t="s">
        <v>71</v>
      </c>
      <c r="D38" s="18">
        <v>1</v>
      </c>
      <c r="E38" s="20"/>
      <c r="F38" s="5">
        <f t="shared" si="0"/>
        <v>0</v>
      </c>
      <c r="G38" s="16">
        <v>0</v>
      </c>
      <c r="H38" s="5">
        <f t="shared" si="1"/>
        <v>0</v>
      </c>
      <c r="I38" s="31">
        <f t="shared" si="2"/>
        <v>0</v>
      </c>
    </row>
    <row r="39" spans="1:9" x14ac:dyDescent="0.25">
      <c r="A39" s="86"/>
      <c r="B39" s="89"/>
      <c r="C39" s="21" t="s">
        <v>66</v>
      </c>
      <c r="D39" s="18">
        <v>1</v>
      </c>
      <c r="E39" s="20"/>
      <c r="F39" s="5">
        <f t="shared" si="0"/>
        <v>0</v>
      </c>
      <c r="G39" s="16">
        <v>0</v>
      </c>
      <c r="H39" s="5">
        <f t="shared" si="1"/>
        <v>0</v>
      </c>
      <c r="I39" s="31">
        <f t="shared" si="2"/>
        <v>0</v>
      </c>
    </row>
    <row r="40" spans="1:9" x14ac:dyDescent="0.25">
      <c r="A40" s="86"/>
      <c r="B40" s="89"/>
      <c r="C40" s="21" t="s">
        <v>67</v>
      </c>
      <c r="D40" s="18">
        <v>1</v>
      </c>
      <c r="E40" s="20"/>
      <c r="F40" s="5">
        <f t="shared" si="0"/>
        <v>0</v>
      </c>
      <c r="G40" s="16">
        <v>0</v>
      </c>
      <c r="H40" s="5">
        <f t="shared" si="1"/>
        <v>0</v>
      </c>
      <c r="I40" s="31">
        <f t="shared" si="2"/>
        <v>0</v>
      </c>
    </row>
    <row r="41" spans="1:9" x14ac:dyDescent="0.25">
      <c r="A41" s="86"/>
      <c r="B41" s="89"/>
      <c r="C41" s="21" t="s">
        <v>68</v>
      </c>
      <c r="D41" s="18">
        <v>1</v>
      </c>
      <c r="E41" s="20"/>
      <c r="F41" s="5">
        <f t="shared" si="0"/>
        <v>0</v>
      </c>
      <c r="G41" s="16">
        <v>0</v>
      </c>
      <c r="H41" s="5">
        <f t="shared" si="1"/>
        <v>0</v>
      </c>
      <c r="I41" s="31">
        <f t="shared" si="2"/>
        <v>0</v>
      </c>
    </row>
    <row r="42" spans="1:9" ht="15.75" thickBot="1" x14ac:dyDescent="0.3">
      <c r="A42" s="87"/>
      <c r="B42" s="90"/>
      <c r="C42" s="32" t="s">
        <v>69</v>
      </c>
      <c r="D42" s="37">
        <v>1</v>
      </c>
      <c r="E42" s="33"/>
      <c r="F42" s="34">
        <f t="shared" si="0"/>
        <v>0</v>
      </c>
      <c r="G42" s="35">
        <v>0</v>
      </c>
      <c r="H42" s="34">
        <f t="shared" si="1"/>
        <v>0</v>
      </c>
      <c r="I42" s="36">
        <f t="shared" si="2"/>
        <v>0</v>
      </c>
    </row>
    <row r="43" spans="1:9" x14ac:dyDescent="0.25">
      <c r="A43" s="85" t="s">
        <v>28</v>
      </c>
      <c r="B43" s="91" t="s">
        <v>19</v>
      </c>
      <c r="C43" s="26" t="s">
        <v>13</v>
      </c>
      <c r="D43" s="27">
        <v>1</v>
      </c>
      <c r="E43" s="39"/>
      <c r="F43" s="28">
        <f t="shared" si="0"/>
        <v>0</v>
      </c>
      <c r="G43" s="29">
        <v>0</v>
      </c>
      <c r="H43" s="28">
        <f t="shared" si="1"/>
        <v>0</v>
      </c>
      <c r="I43" s="30">
        <f t="shared" si="2"/>
        <v>0</v>
      </c>
    </row>
    <row r="44" spans="1:9" x14ac:dyDescent="0.25">
      <c r="A44" s="86"/>
      <c r="B44" s="92"/>
      <c r="C44" s="6" t="s">
        <v>65</v>
      </c>
      <c r="D44" s="18">
        <v>1</v>
      </c>
      <c r="E44" s="20"/>
      <c r="F44" s="5">
        <f t="shared" si="0"/>
        <v>0</v>
      </c>
      <c r="G44" s="16">
        <v>0</v>
      </c>
      <c r="H44" s="5">
        <f t="shared" si="1"/>
        <v>0</v>
      </c>
      <c r="I44" s="31">
        <f t="shared" si="2"/>
        <v>0</v>
      </c>
    </row>
    <row r="45" spans="1:9" x14ac:dyDescent="0.25">
      <c r="A45" s="86"/>
      <c r="B45" s="92"/>
      <c r="C45" s="21" t="s">
        <v>70</v>
      </c>
      <c r="D45" s="18">
        <v>1</v>
      </c>
      <c r="E45" s="20"/>
      <c r="F45" s="5">
        <f t="shared" si="0"/>
        <v>0</v>
      </c>
      <c r="G45" s="16">
        <v>0</v>
      </c>
      <c r="H45" s="5">
        <f t="shared" si="1"/>
        <v>0</v>
      </c>
      <c r="I45" s="31">
        <f t="shared" si="2"/>
        <v>0</v>
      </c>
    </row>
    <row r="46" spans="1:9" x14ac:dyDescent="0.25">
      <c r="A46" s="86"/>
      <c r="B46" s="92"/>
      <c r="C46" s="21" t="s">
        <v>71</v>
      </c>
      <c r="D46" s="18">
        <v>1</v>
      </c>
      <c r="E46" s="20"/>
      <c r="F46" s="5">
        <f t="shared" si="0"/>
        <v>0</v>
      </c>
      <c r="G46" s="16">
        <v>0</v>
      </c>
      <c r="H46" s="5">
        <f t="shared" si="1"/>
        <v>0</v>
      </c>
      <c r="I46" s="31">
        <f t="shared" si="2"/>
        <v>0</v>
      </c>
    </row>
    <row r="47" spans="1:9" x14ac:dyDescent="0.25">
      <c r="A47" s="86"/>
      <c r="B47" s="92"/>
      <c r="C47" s="21" t="s">
        <v>66</v>
      </c>
      <c r="D47" s="18">
        <v>1</v>
      </c>
      <c r="E47" s="20"/>
      <c r="F47" s="5">
        <f t="shared" si="0"/>
        <v>0</v>
      </c>
      <c r="G47" s="16">
        <v>0</v>
      </c>
      <c r="H47" s="5">
        <f t="shared" si="1"/>
        <v>0</v>
      </c>
      <c r="I47" s="31">
        <f t="shared" si="2"/>
        <v>0</v>
      </c>
    </row>
    <row r="48" spans="1:9" x14ac:dyDescent="0.25">
      <c r="A48" s="86"/>
      <c r="B48" s="92"/>
      <c r="C48" s="21" t="s">
        <v>67</v>
      </c>
      <c r="D48" s="18">
        <v>1</v>
      </c>
      <c r="E48" s="20"/>
      <c r="F48" s="5">
        <f t="shared" si="0"/>
        <v>0</v>
      </c>
      <c r="G48" s="16">
        <v>0</v>
      </c>
      <c r="H48" s="5">
        <f t="shared" si="1"/>
        <v>0</v>
      </c>
      <c r="I48" s="31">
        <f t="shared" si="2"/>
        <v>0</v>
      </c>
    </row>
    <row r="49" spans="1:10" x14ac:dyDescent="0.25">
      <c r="A49" s="86"/>
      <c r="B49" s="92"/>
      <c r="C49" s="21" t="s">
        <v>68</v>
      </c>
      <c r="D49" s="18">
        <v>1</v>
      </c>
      <c r="E49" s="20"/>
      <c r="F49" s="5">
        <f t="shared" si="0"/>
        <v>0</v>
      </c>
      <c r="G49" s="16">
        <v>0</v>
      </c>
      <c r="H49" s="5">
        <f t="shared" si="1"/>
        <v>0</v>
      </c>
      <c r="I49" s="31">
        <f t="shared" si="2"/>
        <v>0</v>
      </c>
    </row>
    <row r="50" spans="1:10" ht="15.75" thickBot="1" x14ac:dyDescent="0.3">
      <c r="A50" s="87"/>
      <c r="B50" s="93"/>
      <c r="C50" s="32" t="s">
        <v>69</v>
      </c>
      <c r="D50" s="37">
        <v>1</v>
      </c>
      <c r="E50" s="33"/>
      <c r="F50" s="34">
        <f t="shared" si="0"/>
        <v>0</v>
      </c>
      <c r="G50" s="35">
        <v>0</v>
      </c>
      <c r="H50" s="34">
        <f t="shared" si="1"/>
        <v>0</v>
      </c>
      <c r="I50" s="36">
        <f t="shared" si="2"/>
        <v>0</v>
      </c>
    </row>
    <row r="51" spans="1:10" x14ac:dyDescent="0.25">
      <c r="A51" s="85" t="s">
        <v>14</v>
      </c>
      <c r="B51" s="91" t="s">
        <v>72</v>
      </c>
      <c r="C51" s="41" t="s">
        <v>57</v>
      </c>
      <c r="D51" s="27">
        <v>1</v>
      </c>
      <c r="E51" s="28"/>
      <c r="F51" s="28">
        <f t="shared" si="0"/>
        <v>0</v>
      </c>
      <c r="G51" s="29">
        <v>0.23</v>
      </c>
      <c r="H51" s="28">
        <f t="shared" si="1"/>
        <v>0</v>
      </c>
      <c r="I51" s="30">
        <f t="shared" si="2"/>
        <v>0</v>
      </c>
    </row>
    <row r="52" spans="1:10" x14ac:dyDescent="0.25">
      <c r="A52" s="86"/>
      <c r="B52" s="92"/>
      <c r="C52" s="7" t="s">
        <v>58</v>
      </c>
      <c r="D52" s="18">
        <v>1</v>
      </c>
      <c r="E52" s="5"/>
      <c r="F52" s="5">
        <f t="shared" si="0"/>
        <v>0</v>
      </c>
      <c r="G52" s="16">
        <v>0.23</v>
      </c>
      <c r="H52" s="5">
        <f t="shared" si="1"/>
        <v>0</v>
      </c>
      <c r="I52" s="31">
        <f t="shared" si="2"/>
        <v>0</v>
      </c>
    </row>
    <row r="53" spans="1:10" x14ac:dyDescent="0.25">
      <c r="A53" s="86"/>
      <c r="B53" s="92"/>
      <c r="C53" s="7" t="s">
        <v>59</v>
      </c>
      <c r="D53" s="18">
        <v>1</v>
      </c>
      <c r="E53" s="5"/>
      <c r="F53" s="5">
        <f t="shared" si="0"/>
        <v>0</v>
      </c>
      <c r="G53" s="16">
        <v>0.23</v>
      </c>
      <c r="H53" s="5">
        <f t="shared" si="1"/>
        <v>0</v>
      </c>
      <c r="I53" s="31">
        <f t="shared" si="2"/>
        <v>0</v>
      </c>
    </row>
    <row r="54" spans="1:10" ht="15.75" thickBot="1" x14ac:dyDescent="0.3">
      <c r="A54" s="87"/>
      <c r="B54" s="93"/>
      <c r="C54" s="42" t="s">
        <v>60</v>
      </c>
      <c r="D54" s="37">
        <v>1</v>
      </c>
      <c r="E54" s="34"/>
      <c r="F54" s="34">
        <f t="shared" si="0"/>
        <v>0</v>
      </c>
      <c r="G54" s="35">
        <v>0.23</v>
      </c>
      <c r="H54" s="34">
        <f t="shared" si="1"/>
        <v>0</v>
      </c>
      <c r="I54" s="36">
        <f t="shared" si="2"/>
        <v>0</v>
      </c>
    </row>
    <row r="55" spans="1:10" ht="15.75" thickBot="1" x14ac:dyDescent="0.3">
      <c r="A55" s="43" t="s">
        <v>29</v>
      </c>
      <c r="B55" s="94" t="s">
        <v>17</v>
      </c>
      <c r="C55" s="95"/>
      <c r="D55" s="53">
        <v>4600</v>
      </c>
      <c r="E55" s="44"/>
      <c r="F55" s="45">
        <f t="shared" si="0"/>
        <v>0</v>
      </c>
      <c r="G55" s="46">
        <v>0</v>
      </c>
      <c r="H55" s="45">
        <f t="shared" si="1"/>
        <v>0</v>
      </c>
      <c r="I55" s="47">
        <f t="shared" si="2"/>
        <v>0</v>
      </c>
    </row>
    <row r="56" spans="1:10" ht="24.75" customHeight="1" thickBot="1" x14ac:dyDescent="0.3">
      <c r="A56" s="49" t="s">
        <v>30</v>
      </c>
      <c r="B56" s="84" t="s">
        <v>18</v>
      </c>
      <c r="C56" s="84"/>
      <c r="D56" s="54">
        <v>1</v>
      </c>
      <c r="E56" s="48"/>
      <c r="F56" s="50">
        <f t="shared" si="0"/>
        <v>0</v>
      </c>
      <c r="G56" s="51">
        <v>0</v>
      </c>
      <c r="H56" s="50">
        <f t="shared" si="1"/>
        <v>0</v>
      </c>
      <c r="I56" s="52">
        <f t="shared" si="2"/>
        <v>0</v>
      </c>
    </row>
    <row r="57" spans="1:10" x14ac:dyDescent="0.25">
      <c r="A57" s="85" t="s">
        <v>15</v>
      </c>
      <c r="B57" s="88" t="s">
        <v>38</v>
      </c>
      <c r="C57" s="26" t="s">
        <v>5</v>
      </c>
      <c r="D57" s="27">
        <v>116</v>
      </c>
      <c r="E57" s="28"/>
      <c r="F57" s="28">
        <f t="shared" si="0"/>
        <v>0</v>
      </c>
      <c r="G57" s="29">
        <v>0</v>
      </c>
      <c r="H57" s="28">
        <f t="shared" si="1"/>
        <v>0</v>
      </c>
      <c r="I57" s="30">
        <f t="shared" si="2"/>
        <v>0</v>
      </c>
    </row>
    <row r="58" spans="1:10" x14ac:dyDescent="0.25">
      <c r="A58" s="86"/>
      <c r="B58" s="89"/>
      <c r="C58" s="21" t="s">
        <v>6</v>
      </c>
      <c r="D58" s="18">
        <v>1</v>
      </c>
      <c r="E58" s="5"/>
      <c r="F58" s="5">
        <f t="shared" si="0"/>
        <v>0</v>
      </c>
      <c r="G58" s="16">
        <v>0</v>
      </c>
      <c r="H58" s="5">
        <f t="shared" si="1"/>
        <v>0</v>
      </c>
      <c r="I58" s="31">
        <f t="shared" si="2"/>
        <v>0</v>
      </c>
    </row>
    <row r="59" spans="1:10" ht="15.75" thickBot="1" x14ac:dyDescent="0.3">
      <c r="A59" s="87"/>
      <c r="B59" s="90"/>
      <c r="C59" s="32" t="s">
        <v>7</v>
      </c>
      <c r="D59" s="37">
        <v>1</v>
      </c>
      <c r="E59" s="34"/>
      <c r="F59" s="34">
        <f t="shared" si="0"/>
        <v>0</v>
      </c>
      <c r="G59" s="35">
        <v>0</v>
      </c>
      <c r="H59" s="34">
        <f t="shared" si="1"/>
        <v>0</v>
      </c>
      <c r="I59" s="36">
        <f t="shared" si="2"/>
        <v>0</v>
      </c>
    </row>
    <row r="60" spans="1:10" x14ac:dyDescent="0.25">
      <c r="A60" s="85" t="s">
        <v>16</v>
      </c>
      <c r="B60" s="88" t="s">
        <v>39</v>
      </c>
      <c r="C60" s="26" t="s">
        <v>5</v>
      </c>
      <c r="D60" s="27">
        <v>1</v>
      </c>
      <c r="E60" s="28"/>
      <c r="F60" s="28">
        <f t="shared" si="0"/>
        <v>0</v>
      </c>
      <c r="G60" s="29">
        <v>0</v>
      </c>
      <c r="H60" s="28">
        <f t="shared" si="1"/>
        <v>0</v>
      </c>
      <c r="I60" s="30">
        <f t="shared" si="2"/>
        <v>0</v>
      </c>
    </row>
    <row r="61" spans="1:10" x14ac:dyDescent="0.25">
      <c r="A61" s="86"/>
      <c r="B61" s="89"/>
      <c r="C61" s="21" t="s">
        <v>6</v>
      </c>
      <c r="D61" s="18">
        <v>1</v>
      </c>
      <c r="E61" s="5"/>
      <c r="F61" s="5">
        <f t="shared" si="0"/>
        <v>0</v>
      </c>
      <c r="G61" s="16">
        <v>0</v>
      </c>
      <c r="H61" s="5">
        <f t="shared" si="1"/>
        <v>0</v>
      </c>
      <c r="I61" s="31">
        <f t="shared" si="2"/>
        <v>0</v>
      </c>
    </row>
    <row r="62" spans="1:10" ht="15.75" thickBot="1" x14ac:dyDescent="0.3">
      <c r="A62" s="87"/>
      <c r="B62" s="90"/>
      <c r="C62" s="32" t="s">
        <v>7</v>
      </c>
      <c r="D62" s="37">
        <v>1</v>
      </c>
      <c r="E62" s="34"/>
      <c r="F62" s="34">
        <f t="shared" si="0"/>
        <v>0</v>
      </c>
      <c r="G62" s="35">
        <v>0</v>
      </c>
      <c r="H62" s="34">
        <f t="shared" si="1"/>
        <v>0</v>
      </c>
      <c r="I62" s="36">
        <f t="shared" si="2"/>
        <v>0</v>
      </c>
    </row>
    <row r="63" spans="1:10" ht="18.75" x14ac:dyDescent="0.3">
      <c r="A63" s="69" t="s">
        <v>31</v>
      </c>
      <c r="B63" s="70"/>
      <c r="C63" s="71"/>
      <c r="D63" s="72">
        <f>SUM(F15:F62)</f>
        <v>0</v>
      </c>
      <c r="E63" s="73"/>
      <c r="F63" s="73"/>
      <c r="G63" s="73"/>
      <c r="H63" s="73"/>
      <c r="I63" s="74"/>
      <c r="J63" s="3"/>
    </row>
    <row r="64" spans="1:10" ht="17.25" customHeight="1" x14ac:dyDescent="0.35">
      <c r="A64" s="75" t="s">
        <v>32</v>
      </c>
      <c r="B64" s="76"/>
      <c r="C64" s="77"/>
      <c r="D64" s="78">
        <f>SUM(H15:H62)</f>
        <v>0</v>
      </c>
      <c r="E64" s="79"/>
      <c r="F64" s="79"/>
      <c r="G64" s="79"/>
      <c r="H64" s="79"/>
      <c r="I64" s="80"/>
      <c r="J64" s="4"/>
    </row>
    <row r="65" spans="1:9" x14ac:dyDescent="0.25">
      <c r="A65" s="75" t="s">
        <v>33</v>
      </c>
      <c r="B65" s="81"/>
      <c r="C65" s="82"/>
      <c r="D65" s="83">
        <f>D63+D64</f>
        <v>0</v>
      </c>
      <c r="E65" s="76"/>
      <c r="F65" s="76"/>
      <c r="G65" s="76"/>
      <c r="H65" s="76"/>
      <c r="I65" s="77"/>
    </row>
    <row r="66" spans="1:9" x14ac:dyDescent="0.25">
      <c r="A66" s="66"/>
      <c r="B66" s="66"/>
      <c r="C66" s="66"/>
      <c r="D66" s="66"/>
      <c r="E66" s="66"/>
      <c r="F66" s="66"/>
      <c r="G66" s="66"/>
      <c r="H66" s="66"/>
      <c r="I66" s="66"/>
    </row>
    <row r="67" spans="1:9" ht="23.25" customHeight="1" x14ac:dyDescent="0.3">
      <c r="A67" s="67" t="s">
        <v>35</v>
      </c>
      <c r="B67" s="67"/>
      <c r="C67" s="67"/>
      <c r="D67" s="67"/>
      <c r="E67" s="67"/>
      <c r="F67" s="67"/>
      <c r="G67" s="67"/>
      <c r="H67" s="67"/>
      <c r="I67" s="67"/>
    </row>
    <row r="68" spans="1:9" x14ac:dyDescent="0.25">
      <c r="A68" s="68" t="s">
        <v>75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17" t="s">
        <v>37</v>
      </c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15" t="s">
        <v>43</v>
      </c>
    </row>
    <row r="72" spans="1:9" x14ac:dyDescent="0.25">
      <c r="A72" s="15" t="s">
        <v>44</v>
      </c>
      <c r="B72" s="15"/>
    </row>
    <row r="73" spans="1:9" x14ac:dyDescent="0.25">
      <c r="A73" t="s">
        <v>45</v>
      </c>
      <c r="B73" s="15"/>
    </row>
    <row r="74" spans="1:9" x14ac:dyDescent="0.25">
      <c r="A74" t="s">
        <v>46</v>
      </c>
    </row>
    <row r="76" spans="1:9" x14ac:dyDescent="0.25">
      <c r="A76" s="15" t="s">
        <v>47</v>
      </c>
    </row>
    <row r="77" spans="1:9" x14ac:dyDescent="0.25">
      <c r="A77" t="s">
        <v>48</v>
      </c>
    </row>
    <row r="78" spans="1:9" x14ac:dyDescent="0.25">
      <c r="A78" t="s">
        <v>49</v>
      </c>
    </row>
    <row r="80" spans="1:9" x14ac:dyDescent="0.25">
      <c r="A80" s="15" t="s">
        <v>50</v>
      </c>
    </row>
    <row r="81" spans="1:1" x14ac:dyDescent="0.25">
      <c r="A81" t="s">
        <v>45</v>
      </c>
    </row>
    <row r="82" spans="1:1" x14ac:dyDescent="0.25">
      <c r="A82" t="s">
        <v>51</v>
      </c>
    </row>
    <row r="84" spans="1:1" x14ac:dyDescent="0.25">
      <c r="A84" s="15" t="s">
        <v>52</v>
      </c>
    </row>
    <row r="85" spans="1:1" x14ac:dyDescent="0.25">
      <c r="A85" t="s">
        <v>53</v>
      </c>
    </row>
    <row r="86" spans="1:1" x14ac:dyDescent="0.25">
      <c r="A86" s="25" t="s">
        <v>54</v>
      </c>
    </row>
    <row r="87" spans="1:1" x14ac:dyDescent="0.25">
      <c r="A87" t="s">
        <v>55</v>
      </c>
    </row>
    <row r="88" spans="1:1" x14ac:dyDescent="0.25">
      <c r="A88" t="s">
        <v>56</v>
      </c>
    </row>
    <row r="90" spans="1:1" x14ac:dyDescent="0.25">
      <c r="A90" t="s">
        <v>61</v>
      </c>
    </row>
  </sheetData>
  <mergeCells count="46">
    <mergeCell ref="A66:I66"/>
    <mergeCell ref="A67:I67"/>
    <mergeCell ref="A68:I68"/>
    <mergeCell ref="A63:C63"/>
    <mergeCell ref="D63:I63"/>
    <mergeCell ref="A64:C64"/>
    <mergeCell ref="D64:I64"/>
    <mergeCell ref="A65:C65"/>
    <mergeCell ref="D65:I65"/>
    <mergeCell ref="B55:C55"/>
    <mergeCell ref="B56:C56"/>
    <mergeCell ref="A57:A59"/>
    <mergeCell ref="B57:B59"/>
    <mergeCell ref="A60:A62"/>
    <mergeCell ref="B60:B62"/>
    <mergeCell ref="A35:A42"/>
    <mergeCell ref="B35:B42"/>
    <mergeCell ref="A43:A50"/>
    <mergeCell ref="B43:B50"/>
    <mergeCell ref="A51:A54"/>
    <mergeCell ref="B51:B54"/>
    <mergeCell ref="A24:A26"/>
    <mergeCell ref="B24:B26"/>
    <mergeCell ref="A27:A30"/>
    <mergeCell ref="B27:B30"/>
    <mergeCell ref="A31:A34"/>
    <mergeCell ref="B31:B34"/>
    <mergeCell ref="B15:B17"/>
    <mergeCell ref="A21:A23"/>
    <mergeCell ref="B21:B23"/>
    <mergeCell ref="A18:A20"/>
    <mergeCell ref="B18:B20"/>
    <mergeCell ref="A15:A17"/>
    <mergeCell ref="A2:B2"/>
    <mergeCell ref="H3:I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0.19685039370078741" right="0.19685039370078741" top="0.19685039370078741" bottom="0.11811023622047245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PCPR załącznik 1b PCPR</vt:lpstr>
      <vt:lpstr>PCPR załącznik 1c PZO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2024-12-02T12:57:29Z</dcterms:modified>
</cp:coreProperties>
</file>